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zone I" sheetId="1" r:id="rId1"/>
    <sheet name="zone IV" sheetId="2" r:id="rId2"/>
    <sheet name="zone V" sheetId="3" r:id="rId3"/>
    <sheet name="zone VIII" sheetId="10" r:id="rId4"/>
    <sheet name="XK-north" sheetId="4" r:id="rId5"/>
    <sheet name="XK-middle" sheetId="5" r:id="rId6"/>
    <sheet name="DK-border zone" sheetId="6" r:id="rId7"/>
    <sheet name="DK-wall zone-CGM" sheetId="14" r:id="rId8"/>
    <sheet name="DK-wall zone-Ti-Nb-Ta oxides" sheetId="13" r:id="rId9"/>
  </sheets>
  <calcPr calcId="144525"/>
</workbook>
</file>

<file path=xl/sharedStrings.xml><?xml version="1.0" encoding="utf-8"?>
<sst xmlns="http://schemas.openxmlformats.org/spreadsheetml/2006/main" count="1041" uniqueCount="401">
  <si>
    <t>The Canadian Journal of Mineralogy and Petrology, Types and evolution of columbite-group minerals from pegmatites in the Chinese Altai, NW China: implications for regional petrogenesis and rare-element mineralization</t>
  </si>
  <si>
    <t>Electron microprobe analyses of CGM in zone I of the Koktokay No.3 pegmatite (wt%).</t>
  </si>
  <si>
    <t>CGM Type</t>
  </si>
  <si>
    <t>Type-2a</t>
  </si>
  <si>
    <t>Typ-2b</t>
  </si>
  <si>
    <t>Typ-4</t>
  </si>
  <si>
    <t>Type-4</t>
  </si>
  <si>
    <t>Type-5</t>
  </si>
  <si>
    <t>Internal structure</t>
  </si>
  <si>
    <t>patch</t>
  </si>
  <si>
    <t>Point No.</t>
  </si>
  <si>
    <t>kh-1-11A</t>
  </si>
  <si>
    <t>kh-1-12</t>
  </si>
  <si>
    <t>kh-1-13</t>
  </si>
  <si>
    <t>kh-1-16</t>
  </si>
  <si>
    <t>kh-1-19</t>
  </si>
  <si>
    <t>kh-1-20A</t>
  </si>
  <si>
    <t>kh-1-21</t>
  </si>
  <si>
    <t>kh-1-22-1</t>
  </si>
  <si>
    <t>kh-1-23A</t>
  </si>
  <si>
    <t>kh-1-2-1A</t>
  </si>
  <si>
    <t>kh-1-2-2</t>
  </si>
  <si>
    <t>kh-1-6-1A</t>
  </si>
  <si>
    <t>kh-1-6-2</t>
  </si>
  <si>
    <t>kh-1-7-1</t>
  </si>
  <si>
    <t>kh-1-7-2A</t>
  </si>
  <si>
    <t>kh-1-5-1</t>
  </si>
  <si>
    <t>kh-1-5-2A</t>
  </si>
  <si>
    <t>kh-1-5-3</t>
  </si>
  <si>
    <t>kh-1-5-4</t>
  </si>
  <si>
    <t>kh-1-5-5</t>
  </si>
  <si>
    <t>kh-1-5-6</t>
  </si>
  <si>
    <t>kh-1-5-7</t>
  </si>
  <si>
    <t>kh-1-17-2</t>
  </si>
  <si>
    <t>kh-1-17-6</t>
  </si>
  <si>
    <t>kh-1-17-3B</t>
  </si>
  <si>
    <t>kh-1-17-4</t>
  </si>
  <si>
    <t>kh-1-17-1</t>
  </si>
  <si>
    <t>kh-1-17-5</t>
  </si>
  <si>
    <t>kh-1-4-1A</t>
  </si>
  <si>
    <t>kh-1-4-2</t>
  </si>
  <si>
    <t>kh-1-4-3A</t>
  </si>
  <si>
    <t>kh-1-9-1A</t>
  </si>
  <si>
    <t>kh-1-9-2</t>
  </si>
  <si>
    <t>kh-1-9-3</t>
  </si>
  <si>
    <t>kh-1-9-4</t>
  </si>
  <si>
    <t>kh-1-9-5</t>
  </si>
  <si>
    <t>kh-1-10-1</t>
  </si>
  <si>
    <t>kh-1-10-1B</t>
  </si>
  <si>
    <t>kh-1-10-2A</t>
  </si>
  <si>
    <t>kh-1-10-2B</t>
  </si>
  <si>
    <t>kh-1-10-3</t>
  </si>
  <si>
    <t>kh-1-14-1</t>
  </si>
  <si>
    <t>kh-1-14-2</t>
  </si>
  <si>
    <t>kh-1-15-1</t>
  </si>
  <si>
    <t>kh-1-15-2A</t>
  </si>
  <si>
    <t>kh-1-15-3</t>
  </si>
  <si>
    <t>kh-1-18-1</t>
  </si>
  <si>
    <t>kh-1-18-2A</t>
  </si>
  <si>
    <t>kh-1-24-1</t>
  </si>
  <si>
    <t>kh-1-24-2</t>
  </si>
  <si>
    <r>
      <rPr>
        <sz val="10"/>
        <rFont val="Times New Roman"/>
        <charset val="134"/>
      </rPr>
      <t>Ta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>O</t>
    </r>
    <r>
      <rPr>
        <vertAlign val="subscript"/>
        <sz val="10"/>
        <rFont val="Times New Roman"/>
        <charset val="134"/>
      </rPr>
      <t>5</t>
    </r>
  </si>
  <si>
    <r>
      <rPr>
        <sz val="10"/>
        <rFont val="Times New Roman"/>
        <charset val="134"/>
      </rPr>
      <t>Nb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>O</t>
    </r>
    <r>
      <rPr>
        <vertAlign val="subscript"/>
        <sz val="10"/>
        <rFont val="Times New Roman"/>
        <charset val="134"/>
      </rPr>
      <t>5</t>
    </r>
  </si>
  <si>
    <r>
      <rPr>
        <sz val="10"/>
        <rFont val="Times New Roman"/>
        <charset val="134"/>
      </rPr>
      <t>TiO</t>
    </r>
    <r>
      <rPr>
        <vertAlign val="subscript"/>
        <sz val="10"/>
        <rFont val="Times New Roman"/>
        <charset val="134"/>
      </rPr>
      <t>2</t>
    </r>
  </si>
  <si>
    <r>
      <rPr>
        <sz val="10"/>
        <rFont val="Times New Roman"/>
        <charset val="134"/>
      </rPr>
      <t>ZrO</t>
    </r>
    <r>
      <rPr>
        <vertAlign val="subscript"/>
        <sz val="10"/>
        <rFont val="Times New Roman"/>
        <charset val="134"/>
      </rPr>
      <t>2</t>
    </r>
  </si>
  <si>
    <r>
      <rPr>
        <sz val="10"/>
        <rFont val="Times New Roman"/>
        <charset val="134"/>
      </rPr>
      <t>SnO</t>
    </r>
    <r>
      <rPr>
        <vertAlign val="subscript"/>
        <sz val="10"/>
        <rFont val="Times New Roman"/>
        <charset val="134"/>
      </rPr>
      <t>2</t>
    </r>
  </si>
  <si>
    <r>
      <rPr>
        <sz val="10"/>
        <rFont val="Times New Roman"/>
        <charset val="134"/>
      </rPr>
      <t>Y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>O</t>
    </r>
    <r>
      <rPr>
        <vertAlign val="subscript"/>
        <sz val="10"/>
        <rFont val="Times New Roman"/>
        <charset val="134"/>
      </rPr>
      <t>3</t>
    </r>
  </si>
  <si>
    <r>
      <rPr>
        <sz val="10"/>
        <rFont val="Times New Roman"/>
        <charset val="134"/>
      </rPr>
      <t>Sb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>O</t>
    </r>
    <r>
      <rPr>
        <vertAlign val="subscript"/>
        <sz val="10"/>
        <rFont val="Times New Roman"/>
        <charset val="134"/>
      </rPr>
      <t>3</t>
    </r>
  </si>
  <si>
    <t>FeO</t>
  </si>
  <si>
    <t>MnO</t>
  </si>
  <si>
    <t>CaO</t>
  </si>
  <si>
    <t>PbO</t>
  </si>
  <si>
    <t>Total</t>
  </si>
  <si>
    <t>O=6 atoms (apfu)</t>
  </si>
  <si>
    <t>Ta</t>
  </si>
  <si>
    <t>Nb</t>
  </si>
  <si>
    <t>Ti</t>
  </si>
  <si>
    <t>Zr</t>
  </si>
  <si>
    <t>Sn</t>
  </si>
  <si>
    <t>Y</t>
  </si>
  <si>
    <t>Sb</t>
  </si>
  <si>
    <t>Fe</t>
  </si>
  <si>
    <t>Mn</t>
  </si>
  <si>
    <t>Ca</t>
  </si>
  <si>
    <t>Pb</t>
  </si>
  <si>
    <t>Sum B-site</t>
  </si>
  <si>
    <t>Sum A-site</t>
  </si>
  <si>
    <t>Mn/(Fe+Mn)</t>
  </si>
  <si>
    <t>Ta/(Nb+Ta)</t>
  </si>
  <si>
    <t>Nb/Ta</t>
  </si>
  <si>
    <t>Electron microprobe analyses of CGM in zone IV of the Koktokay No.3 pegmatite (wt%).</t>
  </si>
  <si>
    <t>Type-2c</t>
  </si>
  <si>
    <t>rim</t>
  </si>
  <si>
    <t>mantle-like</t>
  </si>
  <si>
    <t>complex rim</t>
  </si>
  <si>
    <t>kh-4-10</t>
  </si>
  <si>
    <t>kh-4-23</t>
  </si>
  <si>
    <t>kh-4-1</t>
  </si>
  <si>
    <t>kh-4-2-1</t>
  </si>
  <si>
    <t>kh-4-2-2</t>
  </si>
  <si>
    <t>kh-4-2-3</t>
  </si>
  <si>
    <t>kh-4-3-1</t>
  </si>
  <si>
    <t>kh-4-3-2C</t>
  </si>
  <si>
    <t>kh-4-3-3C</t>
  </si>
  <si>
    <t>kh-4-3-4C</t>
  </si>
  <si>
    <t>kh-4-4</t>
  </si>
  <si>
    <t>kh-4-5B</t>
  </si>
  <si>
    <t>kh-4-6B</t>
  </si>
  <si>
    <t>kh-4-7</t>
  </si>
  <si>
    <t>kh-4-7-2</t>
  </si>
  <si>
    <t>kh-4-8</t>
  </si>
  <si>
    <t>kh-4-9-1</t>
  </si>
  <si>
    <t>kh-4-9-2</t>
  </si>
  <si>
    <t>kh-4-11-1</t>
  </si>
  <si>
    <t>kh-4-11-2</t>
  </si>
  <si>
    <t>kh-4-12-1B</t>
  </si>
  <si>
    <t>kh-4-12-2</t>
  </si>
  <si>
    <t>kh-4-13-3</t>
  </si>
  <si>
    <t>kh-4-13-1</t>
  </si>
  <si>
    <t>kh-4-13-2A</t>
  </si>
  <si>
    <t>kh-4-13-4</t>
  </si>
  <si>
    <t>kh-4-14-1</t>
  </si>
  <si>
    <t>kh-4-14-2</t>
  </si>
  <si>
    <t>kh-4-15</t>
  </si>
  <si>
    <t>kh-4-16-1A</t>
  </si>
  <si>
    <t>kh-4-16-2</t>
  </si>
  <si>
    <t>kh-4-17</t>
  </si>
  <si>
    <t>kh-4-18-1A</t>
  </si>
  <si>
    <t>kh-4-19-1</t>
  </si>
  <si>
    <t>kh-4-19-2</t>
  </si>
  <si>
    <t>kh-4-19-3A</t>
  </si>
  <si>
    <t>kh-4-19-4</t>
  </si>
  <si>
    <t>kh-4-20</t>
  </si>
  <si>
    <t>kh-4-21A</t>
  </si>
  <si>
    <t>kh-4-22-1</t>
  </si>
  <si>
    <t>kh-4-22-2</t>
  </si>
  <si>
    <t>kh-4-22-2A</t>
  </si>
  <si>
    <t>kh-4-22-3</t>
  </si>
  <si>
    <t>kh-4-22-4</t>
  </si>
  <si>
    <t>kh-4-24</t>
  </si>
  <si>
    <t>Electron microprobe analyses of CGM in zone V of the Koktokay No.3 pegmatite (wt%).</t>
  </si>
  <si>
    <t>Type-3a</t>
  </si>
  <si>
    <t>Type-3b</t>
  </si>
  <si>
    <t>Type-3c</t>
  </si>
  <si>
    <t>complex altered rim</t>
  </si>
  <si>
    <t>altered rim</t>
  </si>
  <si>
    <t>kh-5a-1C</t>
  </si>
  <si>
    <t>kh-5a-3</t>
  </si>
  <si>
    <t>kh-5a-4</t>
  </si>
  <si>
    <t>kh-5a-5</t>
  </si>
  <si>
    <t>kh-5a-6</t>
  </si>
  <si>
    <t>kh-5a-8A</t>
  </si>
  <si>
    <t>kh-5a-9</t>
  </si>
  <si>
    <t>kh-5a-11B</t>
  </si>
  <si>
    <t>kh-5a-13C</t>
  </si>
  <si>
    <t>kh-5a-16-1</t>
  </si>
  <si>
    <t>kh-5a-18A</t>
  </si>
  <si>
    <t>kh-5a-21</t>
  </si>
  <si>
    <t>kh-5a-22</t>
  </si>
  <si>
    <t>kh-5a-26</t>
  </si>
  <si>
    <t>kh-5b-16</t>
  </si>
  <si>
    <t>kh-5a-2</t>
  </si>
  <si>
    <t>kh-5a-7-1</t>
  </si>
  <si>
    <t>kh-5a-7-2B</t>
  </si>
  <si>
    <t>kh-5a-7-3</t>
  </si>
  <si>
    <t>kh-5a-10</t>
  </si>
  <si>
    <t>kh-5a-12</t>
  </si>
  <si>
    <t>kh-5a-14-1</t>
  </si>
  <si>
    <t>kh-5a-14-2</t>
  </si>
  <si>
    <t>kh-5a-15-1A</t>
  </si>
  <si>
    <t>kh-5a-15-2A</t>
  </si>
  <si>
    <t>kh-5a-17-1</t>
  </si>
  <si>
    <t>kh-5a-19-1</t>
  </si>
  <si>
    <t>kh-5a-23-1</t>
  </si>
  <si>
    <t>kh-5a-24B</t>
  </si>
  <si>
    <t>kh-5b-5-1</t>
  </si>
  <si>
    <t>kh-5b-5-2</t>
  </si>
  <si>
    <t>kh-5b-8-1</t>
  </si>
  <si>
    <t>kh-5b-8-2</t>
  </si>
  <si>
    <t>kh-5b-15-1</t>
  </si>
  <si>
    <t>kh-5b-15-2</t>
  </si>
  <si>
    <t>kh-5b-1</t>
  </si>
  <si>
    <t>kh-5b-3</t>
  </si>
  <si>
    <t>kh-5b-12</t>
  </si>
  <si>
    <t>kh-5b-13</t>
  </si>
  <si>
    <t>kh-5b-17A</t>
  </si>
  <si>
    <t>kh-5b-18A</t>
  </si>
  <si>
    <t>kh-5b-19</t>
  </si>
  <si>
    <t>kh-5b-2-1</t>
  </si>
  <si>
    <t>kh-5b-2-2</t>
  </si>
  <si>
    <t>kh-5b-2-3</t>
  </si>
  <si>
    <t>kh-5b-6-1</t>
  </si>
  <si>
    <t>kh-5b-6-1A</t>
  </si>
  <si>
    <t>kh-5b-6-2</t>
  </si>
  <si>
    <t>kh-5b-6-3</t>
  </si>
  <si>
    <t>kh-5b-10-1A</t>
  </si>
  <si>
    <t>kh-5b-10-2</t>
  </si>
  <si>
    <t>kh-5b-11-1</t>
  </si>
  <si>
    <t>kh-5b-11-2</t>
  </si>
  <si>
    <t>kh-5b-20-1</t>
  </si>
  <si>
    <t>kh-5b-20-2</t>
  </si>
  <si>
    <t>kh-5a-25-1</t>
  </si>
  <si>
    <t>kh-5a-25-2</t>
  </si>
  <si>
    <t>kh-5b-4-1</t>
  </si>
  <si>
    <t>kh-5b-4-2</t>
  </si>
  <si>
    <t>kh-5b-7</t>
  </si>
  <si>
    <t>kh-5b-7-2</t>
  </si>
  <si>
    <t>kh-5b-9-5</t>
  </si>
  <si>
    <t>kh-5b-9-2</t>
  </si>
  <si>
    <t>kh-5b-9-6</t>
  </si>
  <si>
    <t>kh-5b-9-1</t>
  </si>
  <si>
    <t>kh-5b-9-3</t>
  </si>
  <si>
    <t>kh-5b-9-4</t>
  </si>
  <si>
    <t>kh-5b-21-1A</t>
  </si>
  <si>
    <t>kh-5b-21-2</t>
  </si>
  <si>
    <t>kh-5b-21-2A</t>
  </si>
  <si>
    <t>kh-5b-21-3</t>
  </si>
  <si>
    <t>kh-5b-21-4</t>
  </si>
  <si>
    <t>kh-5b-21-5</t>
  </si>
  <si>
    <t>kh-5b-21-5A</t>
  </si>
  <si>
    <t>kh-5b-22-1</t>
  </si>
  <si>
    <t>kh-5b-22-2</t>
  </si>
  <si>
    <t>kh-5b-22-3A</t>
  </si>
  <si>
    <t>kh-5b-22-4</t>
  </si>
  <si>
    <t>kh-5b-22-5</t>
  </si>
  <si>
    <t>kh-5b-22-6</t>
  </si>
  <si>
    <t>kh-5b-22-7</t>
  </si>
  <si>
    <t>kh-5b-22-8</t>
  </si>
  <si>
    <t>kh-5a-20-1A</t>
  </si>
  <si>
    <t>kh-5a-20-3A</t>
  </si>
  <si>
    <t>kh-5a-20-5</t>
  </si>
  <si>
    <t>kh-5a-20-2</t>
  </si>
  <si>
    <t>kh-5a-20-4</t>
  </si>
  <si>
    <t>kh-5a-20-4A</t>
  </si>
  <si>
    <t>Electron microprobe analyses of stibiotantalite in zone VIII of the Koktokay No.3 pegmatite (wt%).</t>
  </si>
  <si>
    <t>kh-8a-13-1</t>
  </si>
  <si>
    <t>kh-8b-1-1</t>
  </si>
  <si>
    <t>kh-8b-1-2</t>
  </si>
  <si>
    <t>kh-8b-1-3</t>
  </si>
  <si>
    <t>O=4 atoms (apfu)</t>
  </si>
  <si>
    <t>Electron microprobe analyses of CGM in intermediate zone from the north section of the Xiaokalasu pegmatite (wt%).</t>
  </si>
  <si>
    <t>12xkls-12-3</t>
  </si>
  <si>
    <t>12xkls-12-5</t>
  </si>
  <si>
    <t>12xkls-12-1-1</t>
  </si>
  <si>
    <t>12xkls-12-7A</t>
  </si>
  <si>
    <t>12xkls-12-8C</t>
  </si>
  <si>
    <t>12xkls-12-10A</t>
  </si>
  <si>
    <t>12xkls-12-13A</t>
  </si>
  <si>
    <t>12xkls-12-14A</t>
  </si>
  <si>
    <t>12xkls-12-15A</t>
  </si>
  <si>
    <t>12xkls-12-16B</t>
  </si>
  <si>
    <t>12xkls-12-17</t>
  </si>
  <si>
    <t>12xkls-12-20A</t>
  </si>
  <si>
    <t>12xkls-12-22A</t>
  </si>
  <si>
    <t>12xkls-12-4-1</t>
  </si>
  <si>
    <t>12xkls-12-4-2</t>
  </si>
  <si>
    <t>12xkls-12-4-3</t>
  </si>
  <si>
    <t>12xkls-12-4-4</t>
  </si>
  <si>
    <t>12xkls-12-6-1</t>
  </si>
  <si>
    <t>12xkls-12-6-2B</t>
  </si>
  <si>
    <t>12xkls-12-6-3A</t>
  </si>
  <si>
    <t>12xkls-12-6-4A</t>
  </si>
  <si>
    <t>12xkls-12-9-1A</t>
  </si>
  <si>
    <t>12xkls-12-9-3A</t>
  </si>
  <si>
    <t>12xkls-12-11B</t>
  </si>
  <si>
    <t>12xkls-12-12A</t>
  </si>
  <si>
    <t>12xkls-12-18-1</t>
  </si>
  <si>
    <t>12xkls-12-18-2</t>
  </si>
  <si>
    <t>12xkls-12-19-1</t>
  </si>
  <si>
    <t>12xkls-12-19-2</t>
  </si>
  <si>
    <t>12xkls-12-21-1</t>
  </si>
  <si>
    <t>12xkls-12-21-2</t>
  </si>
  <si>
    <t>12xkls-12-21-3</t>
  </si>
  <si>
    <t>12xkls-12-2-3</t>
  </si>
  <si>
    <t>12xkls-12-2-1</t>
  </si>
  <si>
    <t>12xkls-12-2-4</t>
  </si>
  <si>
    <t>Electron microprobe analyses of CGM in intermediate zone from the middle section of the Xiaokalasu pegmatite (wt%).</t>
  </si>
  <si>
    <t>12xkls-9-3B</t>
  </si>
  <si>
    <t>12xkls-9-5</t>
  </si>
  <si>
    <t>12xkls-9-9</t>
  </si>
  <si>
    <t>12xkls-9-16</t>
  </si>
  <si>
    <t>12xkls-9-19</t>
  </si>
  <si>
    <t>12xkls-9-20</t>
  </si>
  <si>
    <t>12xkls-9-2-1A</t>
  </si>
  <si>
    <t>12xkls-9-2-1B</t>
  </si>
  <si>
    <t>12xkls-9-2-2C</t>
  </si>
  <si>
    <t>12xkls-9-4-1B</t>
  </si>
  <si>
    <t>12xkls-9-4-2B</t>
  </si>
  <si>
    <t>12xkls-9-8-1B</t>
  </si>
  <si>
    <t>12xkls-9-8-2</t>
  </si>
  <si>
    <t>12xkls-9-10-1</t>
  </si>
  <si>
    <t>12xkls-9-10-2</t>
  </si>
  <si>
    <t>12xkls-9-11-2</t>
  </si>
  <si>
    <t>12xkls-9-11-1</t>
  </si>
  <si>
    <t>12xkls-9-12-1</t>
  </si>
  <si>
    <t>12xkls-9-12-2</t>
  </si>
  <si>
    <t>12xkls-9-13-1</t>
  </si>
  <si>
    <t>12xkls-9-13-2</t>
  </si>
  <si>
    <t>12xkls-9-13-3</t>
  </si>
  <si>
    <t>12xkls-9-17-2</t>
  </si>
  <si>
    <t>12xkls-9-17-1</t>
  </si>
  <si>
    <t>12xkls-9-18-2</t>
  </si>
  <si>
    <t>12xkls-9-18-1A</t>
  </si>
  <si>
    <t>12xkls-9-21-3</t>
  </si>
  <si>
    <t>12xkls-9-21-2A</t>
  </si>
  <si>
    <t>12xkls-9-21-1</t>
  </si>
  <si>
    <t>12xkls-9-7-2</t>
  </si>
  <si>
    <t>12xkls-9-7-1A</t>
  </si>
  <si>
    <t>12xkls-9-14-1</t>
  </si>
  <si>
    <t>12xkls-9-14-2</t>
  </si>
  <si>
    <t>12xkls-9-14-3</t>
  </si>
  <si>
    <t>12xkls-9-15-1</t>
  </si>
  <si>
    <t>12xkls-9-15-2</t>
  </si>
  <si>
    <t>12xkls-9-1-1</t>
  </si>
  <si>
    <t>12xkls-9-1-2</t>
  </si>
  <si>
    <t>12xkls-9-1-3</t>
  </si>
  <si>
    <t>12xkls-9-1-4</t>
  </si>
  <si>
    <t>Electron microprobe analyses of CGM in the border zone of the Dakalasu pegmatite (wt%).</t>
  </si>
  <si>
    <t>Type-1a</t>
  </si>
  <si>
    <t>Type-1b</t>
  </si>
  <si>
    <t>12dkls-22-1</t>
  </si>
  <si>
    <t>12dkls-22-2</t>
  </si>
  <si>
    <t>12dkls-22-3</t>
  </si>
  <si>
    <t>12dkls-22-4A</t>
  </si>
  <si>
    <t>12dkls-22-5</t>
  </si>
  <si>
    <t>12dkls-22-6</t>
  </si>
  <si>
    <t>12dkls-22-7</t>
  </si>
  <si>
    <t>12dkls-22-8A</t>
  </si>
  <si>
    <t>12dkls-22-9</t>
  </si>
  <si>
    <t>12dkls-22-10</t>
  </si>
  <si>
    <t>12dkls-22-11B</t>
  </si>
  <si>
    <t>12dkls-22-12-2B</t>
  </si>
  <si>
    <t>12dkls-22-13</t>
  </si>
  <si>
    <t>12dkls-22-14</t>
  </si>
  <si>
    <t>12dkls-22-15A</t>
  </si>
  <si>
    <t>12dkls-22-16</t>
  </si>
  <si>
    <t>12dkls-22-17B</t>
  </si>
  <si>
    <t>12dkls-22-18A</t>
  </si>
  <si>
    <t>12dkls-22-19A</t>
  </si>
  <si>
    <t>12dkls-22-20</t>
  </si>
  <si>
    <t>12dkls-22-21</t>
  </si>
  <si>
    <t>12dkls-22-22-1</t>
  </si>
  <si>
    <t>12dkls-22-22-2A</t>
  </si>
  <si>
    <r>
      <rPr>
        <sz val="10"/>
        <rFont val="Times New Roman"/>
        <charset val="134"/>
      </rPr>
      <t>WO</t>
    </r>
    <r>
      <rPr>
        <vertAlign val="subscript"/>
        <sz val="10"/>
        <rFont val="Times New Roman"/>
        <charset val="134"/>
      </rPr>
      <t>3</t>
    </r>
    <r>
      <rPr>
        <vertAlign val="superscript"/>
        <sz val="10"/>
        <rFont val="Times New Roman"/>
        <charset val="134"/>
      </rPr>
      <t>*</t>
    </r>
  </si>
  <si>
    <t>W*</t>
  </si>
  <si>
    <t>Electron microprobe analyses of CGM in the wall zone of the Dakalasu pegmatite (wt%).</t>
  </si>
  <si>
    <t>12dkls-10-1</t>
  </si>
  <si>
    <t>12dkls-10-2</t>
  </si>
  <si>
    <t>12dkls-10-6</t>
  </si>
  <si>
    <t>12dkls-10-7</t>
  </si>
  <si>
    <t>12dkls-10-8</t>
  </si>
  <si>
    <t>12dkls-10-9</t>
  </si>
  <si>
    <t>12dkls-10-11</t>
  </si>
  <si>
    <t>12dkls-10-12</t>
  </si>
  <si>
    <t>12dkls-10-14</t>
  </si>
  <si>
    <t>12dkls-10-15</t>
  </si>
  <si>
    <t>12dkls-10-17</t>
  </si>
  <si>
    <t>12dkls-10-18</t>
  </si>
  <si>
    <t>12dkls-10-20</t>
  </si>
  <si>
    <t>12dkls-10-21</t>
  </si>
  <si>
    <t>12dkls-10-22</t>
  </si>
  <si>
    <t>12dkls-10-5-1</t>
  </si>
  <si>
    <t>12dkls-10-4</t>
  </si>
  <si>
    <t>Electron microprobe analyses of Ta/Nb-rich rutile, CGM, microlite in the wall zone of the Dakalasu pegmatite (wt%).</t>
  </si>
  <si>
    <t>Grain No.</t>
  </si>
  <si>
    <t>12dkls-10-3</t>
  </si>
  <si>
    <t>12dkls-10-10</t>
  </si>
  <si>
    <t>12dkls-10-13</t>
  </si>
  <si>
    <t>12dkls-10-16</t>
  </si>
  <si>
    <t>12dkls-10-19</t>
  </si>
  <si>
    <t>Mineral</t>
  </si>
  <si>
    <t>Ta-rich rutile</t>
  </si>
  <si>
    <t>CGM Type-1c</t>
  </si>
  <si>
    <t>microlite</t>
  </si>
  <si>
    <t>Nb-rich rutile</t>
  </si>
  <si>
    <t>12dkls-10-3-3</t>
  </si>
  <si>
    <t>12dkls-10-3-2</t>
  </si>
  <si>
    <t>12dkls-10-3-1A</t>
  </si>
  <si>
    <t>12dkls-10-10-1</t>
  </si>
  <si>
    <t>12dkls-10-10-2A</t>
  </si>
  <si>
    <t>12dkls-10-10-3A</t>
  </si>
  <si>
    <t>12dkls-10-13-2</t>
  </si>
  <si>
    <t>12dkls-10-13-3</t>
  </si>
  <si>
    <t>12dkls-10-13-1A</t>
  </si>
  <si>
    <t>12dkls-10-16-1B</t>
  </si>
  <si>
    <t>12dkls-10-16-3B</t>
  </si>
  <si>
    <t>12dkls-10-16-2</t>
  </si>
  <si>
    <t>12dkls-10-16-4</t>
  </si>
  <si>
    <t>12dkls-10-19-1</t>
  </si>
  <si>
    <t>12dkls-10-19-3</t>
  </si>
  <si>
    <t>12dkls-10-19-2</t>
  </si>
  <si>
    <r>
      <rPr>
        <sz val="10"/>
        <rFont val="Times New Roman"/>
        <charset val="134"/>
      </rPr>
      <t>WO</t>
    </r>
    <r>
      <rPr>
        <vertAlign val="subscript"/>
        <sz val="10"/>
        <rFont val="Times New Roman"/>
        <charset val="134"/>
      </rPr>
      <t>3</t>
    </r>
  </si>
  <si>
    <r>
      <rPr>
        <sz val="10"/>
        <rFont val="Times New Roman"/>
        <charset val="134"/>
      </rPr>
      <t>Na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>O</t>
    </r>
  </si>
  <si>
    <t>n.a.</t>
  </si>
  <si>
    <t>O=2 apfu</t>
  </si>
  <si>
    <t>O=6 apfu</t>
  </si>
  <si>
    <t>W</t>
  </si>
  <si>
    <t>Na</t>
  </si>
  <si>
    <t>Ta/(Ti+Nb+Ta)</t>
  </si>
  <si>
    <t>Nb/(Ti+Nb+Ta)</t>
  </si>
  <si>
    <t>Ti/(Ti+Nb+Ta)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</si>
</sst>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 "/>
    <numFmt numFmtId="178" formatCode="0.00_);[Red]\(0.00\)"/>
    <numFmt numFmtId="179" formatCode="0.000_ "/>
  </numFmts>
  <fonts count="23">
    <font>
      <sz val="11"/>
      <color theme="1"/>
      <name val="等线"/>
      <charset val="134"/>
      <scheme val="minor"/>
    </font>
    <font>
      <sz val="1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vertAlign val="subscript"/>
      <sz val="10"/>
      <name val="Times New Roman"/>
      <charset val="134"/>
    </font>
    <font>
      <vertAlign val="superscript"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176" fontId="1" fillId="0" borderId="0" xfId="0" applyNumberFormat="1" applyFont="1" applyFill="1" applyAlignment="1">
      <alignment horizontal="left"/>
    </xf>
    <xf numFmtId="176" fontId="1" fillId="0" borderId="1" xfId="0" applyNumberFormat="1" applyFont="1" applyFill="1" applyBorder="1" applyAlignment="1">
      <alignment horizontal="left"/>
    </xf>
    <xf numFmtId="17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left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76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176" fontId="1" fillId="0" borderId="3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177" fontId="1" fillId="0" borderId="0" xfId="0" applyNumberFormat="1" applyFont="1" applyFill="1"/>
    <xf numFmtId="176" fontId="1" fillId="0" borderId="0" xfId="0" applyNumberFormat="1" applyFont="1" applyFill="1" applyBorder="1" applyAlignment="1">
      <alignment horizontal="left"/>
    </xf>
    <xf numFmtId="177" fontId="1" fillId="0" borderId="3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0" fontId="1" fillId="0" borderId="0" xfId="0" applyFont="1"/>
    <xf numFmtId="176" fontId="1" fillId="0" borderId="0" xfId="0" applyNumberFormat="1" applyFont="1" applyBorder="1" applyAlignment="1">
      <alignment horizontal="left"/>
    </xf>
    <xf numFmtId="177" fontId="1" fillId="0" borderId="1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/>
    <xf numFmtId="179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34"/>
  <sheetViews>
    <sheetView tabSelected="1" zoomScale="85" zoomScaleNormal="85" workbookViewId="0">
      <selection activeCell="Q2" sqref="Q2"/>
    </sheetView>
  </sheetViews>
  <sheetFormatPr defaultColWidth="8.58333333333333" defaultRowHeight="13"/>
  <cols>
    <col min="1" max="16384" width="8.58333333333333" style="18"/>
  </cols>
  <sheetData>
    <row r="1" spans="1:1">
      <c r="A1" s="2" t="s">
        <v>0</v>
      </c>
    </row>
    <row r="2" spans="1:1">
      <c r="A2" s="29" t="s">
        <v>1</v>
      </c>
    </row>
    <row r="3" spans="1:51">
      <c r="A3" s="24" t="s">
        <v>2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4</v>
      </c>
      <c r="L3" s="24" t="s">
        <v>4</v>
      </c>
      <c r="M3" s="24" t="s">
        <v>4</v>
      </c>
      <c r="N3" s="24" t="s">
        <v>4</v>
      </c>
      <c r="O3" s="24" t="s">
        <v>4</v>
      </c>
      <c r="P3" s="24" t="s">
        <v>4</v>
      </c>
      <c r="Q3" s="24" t="s">
        <v>5</v>
      </c>
      <c r="R3" s="24" t="s">
        <v>5</v>
      </c>
      <c r="S3" s="24" t="s">
        <v>5</v>
      </c>
      <c r="T3" s="24" t="s">
        <v>5</v>
      </c>
      <c r="U3" s="24" t="s">
        <v>5</v>
      </c>
      <c r="V3" s="24" t="s">
        <v>5</v>
      </c>
      <c r="W3" s="24" t="s">
        <v>5</v>
      </c>
      <c r="X3" s="24" t="s">
        <v>6</v>
      </c>
      <c r="Y3" s="24" t="s">
        <v>6</v>
      </c>
      <c r="Z3" s="24" t="s">
        <v>6</v>
      </c>
      <c r="AA3" s="24" t="s">
        <v>6</v>
      </c>
      <c r="AB3" s="24" t="s">
        <v>6</v>
      </c>
      <c r="AC3" s="24" t="s">
        <v>6</v>
      </c>
      <c r="AD3" s="24" t="s">
        <v>7</v>
      </c>
      <c r="AE3" s="24" t="s">
        <v>7</v>
      </c>
      <c r="AF3" s="24" t="s">
        <v>7</v>
      </c>
      <c r="AG3" s="24" t="s">
        <v>7</v>
      </c>
      <c r="AH3" s="24" t="s">
        <v>7</v>
      </c>
      <c r="AI3" s="24" t="s">
        <v>7</v>
      </c>
      <c r="AJ3" s="24" t="s">
        <v>7</v>
      </c>
      <c r="AK3" s="24" t="s">
        <v>7</v>
      </c>
      <c r="AL3" s="24" t="s">
        <v>7</v>
      </c>
      <c r="AM3" s="24" t="s">
        <v>7</v>
      </c>
      <c r="AN3" s="24" t="s">
        <v>7</v>
      </c>
      <c r="AO3" s="24" t="s">
        <v>7</v>
      </c>
      <c r="AP3" s="24" t="s">
        <v>7</v>
      </c>
      <c r="AQ3" s="24" t="s">
        <v>7</v>
      </c>
      <c r="AR3" s="24" t="s">
        <v>7</v>
      </c>
      <c r="AS3" s="24" t="s">
        <v>7</v>
      </c>
      <c r="AT3" s="24" t="s">
        <v>7</v>
      </c>
      <c r="AU3" s="24" t="s">
        <v>7</v>
      </c>
      <c r="AV3" s="24" t="s">
        <v>7</v>
      </c>
      <c r="AW3" s="24" t="s">
        <v>7</v>
      </c>
      <c r="AX3" s="24" t="s">
        <v>7</v>
      </c>
      <c r="AY3" s="24" t="s">
        <v>7</v>
      </c>
    </row>
    <row r="4" spans="1:51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 t="s">
        <v>9</v>
      </c>
      <c r="M4" s="17"/>
      <c r="N4" s="17" t="s">
        <v>9</v>
      </c>
      <c r="O4" s="17"/>
      <c r="P4" s="17" t="s">
        <v>9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>
      <c r="A5" s="9" t="s">
        <v>10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9" t="s">
        <v>24</v>
      </c>
      <c r="P5" s="9" t="s">
        <v>25</v>
      </c>
      <c r="Q5" s="9" t="s">
        <v>26</v>
      </c>
      <c r="R5" s="9" t="s">
        <v>27</v>
      </c>
      <c r="S5" s="9" t="s">
        <v>28</v>
      </c>
      <c r="T5" s="9" t="s">
        <v>29</v>
      </c>
      <c r="U5" s="9" t="s">
        <v>30</v>
      </c>
      <c r="V5" s="9" t="s">
        <v>31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9" t="s">
        <v>37</v>
      </c>
      <c r="AC5" s="9" t="s">
        <v>38</v>
      </c>
      <c r="AD5" s="9" t="s">
        <v>39</v>
      </c>
      <c r="AE5" s="9" t="s">
        <v>40</v>
      </c>
      <c r="AF5" s="9" t="s">
        <v>41</v>
      </c>
      <c r="AG5" s="9" t="s">
        <v>42</v>
      </c>
      <c r="AH5" s="9" t="s">
        <v>43</v>
      </c>
      <c r="AI5" s="9" t="s">
        <v>44</v>
      </c>
      <c r="AJ5" s="9" t="s">
        <v>45</v>
      </c>
      <c r="AK5" s="9" t="s">
        <v>46</v>
      </c>
      <c r="AL5" s="9" t="s">
        <v>47</v>
      </c>
      <c r="AM5" s="9" t="s">
        <v>48</v>
      </c>
      <c r="AN5" s="9" t="s">
        <v>49</v>
      </c>
      <c r="AO5" s="9" t="s">
        <v>50</v>
      </c>
      <c r="AP5" s="9" t="s">
        <v>51</v>
      </c>
      <c r="AQ5" s="9" t="s">
        <v>52</v>
      </c>
      <c r="AR5" s="9" t="s">
        <v>53</v>
      </c>
      <c r="AS5" s="9" t="s">
        <v>54</v>
      </c>
      <c r="AT5" s="9" t="s">
        <v>55</v>
      </c>
      <c r="AU5" s="9" t="s">
        <v>56</v>
      </c>
      <c r="AV5" s="9" t="s">
        <v>57</v>
      </c>
      <c r="AW5" s="9" t="s">
        <v>58</v>
      </c>
      <c r="AX5" s="9" t="s">
        <v>59</v>
      </c>
      <c r="AY5" s="9" t="s">
        <v>60</v>
      </c>
    </row>
    <row r="6" ht="16" spans="1:51">
      <c r="A6" s="8" t="s">
        <v>61</v>
      </c>
      <c r="B6" s="8">
        <v>45.116</v>
      </c>
      <c r="C6" s="8">
        <v>43.073</v>
      </c>
      <c r="D6" s="8">
        <v>40.449</v>
      </c>
      <c r="E6" s="8">
        <v>41.803</v>
      </c>
      <c r="F6" s="8">
        <v>37.923</v>
      </c>
      <c r="G6" s="8">
        <v>42.925</v>
      </c>
      <c r="H6" s="8">
        <v>43.49</v>
      </c>
      <c r="I6" s="8">
        <v>42.343</v>
      </c>
      <c r="J6" s="8">
        <v>40.715</v>
      </c>
      <c r="K6" s="8">
        <v>42.465</v>
      </c>
      <c r="L6" s="8">
        <v>21.232</v>
      </c>
      <c r="M6" s="8">
        <v>42.292</v>
      </c>
      <c r="N6" s="8">
        <v>32.859</v>
      </c>
      <c r="O6" s="8">
        <v>43.607</v>
      </c>
      <c r="P6" s="8">
        <v>33.802</v>
      </c>
      <c r="Q6" s="8">
        <v>42.511</v>
      </c>
      <c r="R6" s="8">
        <v>29.35</v>
      </c>
      <c r="S6" s="8">
        <v>45.912</v>
      </c>
      <c r="T6" s="8">
        <v>56.841</v>
      </c>
      <c r="U6" s="8">
        <v>45.19</v>
      </c>
      <c r="V6" s="8">
        <v>37.399</v>
      </c>
      <c r="W6" s="8">
        <v>36.108</v>
      </c>
      <c r="X6" s="8">
        <v>43.399</v>
      </c>
      <c r="Y6" s="8">
        <v>44.554</v>
      </c>
      <c r="Z6" s="8">
        <v>35.239</v>
      </c>
      <c r="AA6" s="8">
        <v>46.951</v>
      </c>
      <c r="AB6" s="8">
        <v>43.641</v>
      </c>
      <c r="AC6" s="8">
        <v>45.112</v>
      </c>
      <c r="AD6" s="8">
        <v>24.416</v>
      </c>
      <c r="AE6" s="8">
        <v>43.056</v>
      </c>
      <c r="AF6" s="8">
        <v>43.472</v>
      </c>
      <c r="AG6" s="8">
        <v>43.131</v>
      </c>
      <c r="AH6" s="8">
        <v>36.395</v>
      </c>
      <c r="AI6" s="8">
        <v>38.64</v>
      </c>
      <c r="AJ6" s="8">
        <v>26.392</v>
      </c>
      <c r="AK6" s="8">
        <v>35.662</v>
      </c>
      <c r="AL6" s="8">
        <v>36.386</v>
      </c>
      <c r="AM6" s="8">
        <v>41.744</v>
      </c>
      <c r="AN6" s="8">
        <v>30.32</v>
      </c>
      <c r="AO6" s="8">
        <v>28.889</v>
      </c>
      <c r="AP6" s="8">
        <v>38.33</v>
      </c>
      <c r="AQ6" s="8">
        <v>40.068</v>
      </c>
      <c r="AR6" s="8">
        <v>26.445</v>
      </c>
      <c r="AS6" s="8">
        <v>40.682</v>
      </c>
      <c r="AT6" s="8">
        <v>23.278</v>
      </c>
      <c r="AU6" s="8">
        <v>42.137</v>
      </c>
      <c r="AV6" s="8">
        <v>47.709</v>
      </c>
      <c r="AW6" s="8">
        <v>31.003</v>
      </c>
      <c r="AX6" s="8">
        <v>57.758</v>
      </c>
      <c r="AY6" s="8">
        <v>41.33</v>
      </c>
    </row>
    <row r="7" ht="16" spans="1:51">
      <c r="A7" s="8" t="s">
        <v>62</v>
      </c>
      <c r="B7" s="8">
        <v>36.299</v>
      </c>
      <c r="C7" s="8">
        <v>38.042</v>
      </c>
      <c r="D7" s="8">
        <v>40.735</v>
      </c>
      <c r="E7" s="8">
        <v>39.903</v>
      </c>
      <c r="F7" s="8">
        <v>44.422</v>
      </c>
      <c r="G7" s="8">
        <v>37.677</v>
      </c>
      <c r="H7" s="8">
        <v>38.084</v>
      </c>
      <c r="I7" s="8">
        <v>38.347</v>
      </c>
      <c r="J7" s="8">
        <v>40.41</v>
      </c>
      <c r="K7" s="8">
        <v>38.853</v>
      </c>
      <c r="L7" s="8">
        <v>58.253</v>
      </c>
      <c r="M7" s="8">
        <v>37.954</v>
      </c>
      <c r="N7" s="8">
        <v>47.396</v>
      </c>
      <c r="O7" s="8">
        <v>37.605</v>
      </c>
      <c r="P7" s="8">
        <v>46.667</v>
      </c>
      <c r="Q7" s="8">
        <v>38.046</v>
      </c>
      <c r="R7" s="8">
        <v>50.912</v>
      </c>
      <c r="S7" s="8">
        <v>34.895</v>
      </c>
      <c r="T7" s="8">
        <v>23.838</v>
      </c>
      <c r="U7" s="8">
        <v>36.115</v>
      </c>
      <c r="V7" s="8">
        <v>43.033</v>
      </c>
      <c r="W7" s="8">
        <v>43.774</v>
      </c>
      <c r="X7" s="8">
        <v>37.344</v>
      </c>
      <c r="Y7" s="8">
        <v>36.18</v>
      </c>
      <c r="Z7" s="8">
        <v>45.807</v>
      </c>
      <c r="AA7" s="8">
        <v>33.676</v>
      </c>
      <c r="AB7" s="8">
        <v>37.429</v>
      </c>
      <c r="AC7" s="8">
        <v>35.262</v>
      </c>
      <c r="AD7" s="8">
        <v>55.924</v>
      </c>
      <c r="AE7" s="8">
        <v>37.794</v>
      </c>
      <c r="AF7" s="8">
        <v>36.997</v>
      </c>
      <c r="AG7" s="8">
        <v>38.38</v>
      </c>
      <c r="AH7" s="8">
        <v>44.313</v>
      </c>
      <c r="AI7" s="8">
        <v>42.251</v>
      </c>
      <c r="AJ7" s="8">
        <v>52.55</v>
      </c>
      <c r="AK7" s="8">
        <v>44.767</v>
      </c>
      <c r="AL7" s="8">
        <v>44.916</v>
      </c>
      <c r="AM7" s="8">
        <v>38.237</v>
      </c>
      <c r="AN7" s="8">
        <v>50.864</v>
      </c>
      <c r="AO7" s="8">
        <v>50.695</v>
      </c>
      <c r="AP7" s="8">
        <v>42.357</v>
      </c>
      <c r="AQ7" s="8">
        <v>40.777</v>
      </c>
      <c r="AR7" s="8">
        <v>54.352</v>
      </c>
      <c r="AS7" s="8">
        <v>40.398</v>
      </c>
      <c r="AT7" s="8">
        <v>56.434</v>
      </c>
      <c r="AU7" s="8">
        <v>38.633</v>
      </c>
      <c r="AV7" s="8">
        <v>33.359</v>
      </c>
      <c r="AW7" s="8">
        <v>48.393</v>
      </c>
      <c r="AX7" s="8">
        <v>23.578</v>
      </c>
      <c r="AY7" s="8">
        <v>39.289</v>
      </c>
    </row>
    <row r="8" ht="16" spans="1:51">
      <c r="A8" s="8" t="s">
        <v>63</v>
      </c>
      <c r="B8" s="8">
        <v>0.093</v>
      </c>
      <c r="C8" s="8">
        <v>0.02</v>
      </c>
      <c r="D8" s="8">
        <v>0.066</v>
      </c>
      <c r="E8" s="8">
        <v>0.098</v>
      </c>
      <c r="F8" s="8">
        <v>0.071</v>
      </c>
      <c r="G8" s="8">
        <v>0.137</v>
      </c>
      <c r="H8" s="8">
        <v>0.04</v>
      </c>
      <c r="I8" s="8">
        <v>0.12</v>
      </c>
      <c r="J8" s="8">
        <v>0.084</v>
      </c>
      <c r="K8" s="8">
        <v>0.07</v>
      </c>
      <c r="L8" s="8">
        <v>0.233</v>
      </c>
      <c r="M8" s="8">
        <v>0.155</v>
      </c>
      <c r="N8" s="8">
        <v>0.35</v>
      </c>
      <c r="O8" s="8">
        <v>0.13</v>
      </c>
      <c r="P8" s="8">
        <v>0.267</v>
      </c>
      <c r="Q8" s="8">
        <v>0.146</v>
      </c>
      <c r="R8" s="8">
        <v>0.249</v>
      </c>
      <c r="S8" s="8">
        <v>0.178</v>
      </c>
      <c r="T8" s="8">
        <v>0.255</v>
      </c>
      <c r="U8" s="8">
        <v>0.172</v>
      </c>
      <c r="V8" s="8">
        <v>0.247</v>
      </c>
      <c r="W8" s="8">
        <v>0.228</v>
      </c>
      <c r="X8" s="8">
        <v>0.231</v>
      </c>
      <c r="Y8" s="8">
        <v>0.261</v>
      </c>
      <c r="Z8" s="8">
        <v>0.235</v>
      </c>
      <c r="AA8" s="8">
        <v>0.312</v>
      </c>
      <c r="AB8" s="8">
        <v>0.21</v>
      </c>
      <c r="AC8" s="8">
        <v>0.313</v>
      </c>
      <c r="AD8" s="8">
        <v>0.349</v>
      </c>
      <c r="AE8" s="8">
        <v>0.041</v>
      </c>
      <c r="AF8" s="8">
        <v>0.171</v>
      </c>
      <c r="AG8" s="8">
        <v>0.122</v>
      </c>
      <c r="AH8" s="8">
        <v>0.136</v>
      </c>
      <c r="AI8" s="8">
        <v>0.241</v>
      </c>
      <c r="AJ8" s="8">
        <v>0.302</v>
      </c>
      <c r="AK8" s="8">
        <v>0.055</v>
      </c>
      <c r="AL8" s="8">
        <v>0.182</v>
      </c>
      <c r="AM8" s="8">
        <v>0.257</v>
      </c>
      <c r="AN8" s="8">
        <v>0.257</v>
      </c>
      <c r="AO8" s="8">
        <v>0.229</v>
      </c>
      <c r="AP8" s="8">
        <v>0.158</v>
      </c>
      <c r="AQ8" s="8">
        <v>0.112</v>
      </c>
      <c r="AR8" s="8">
        <v>0.14</v>
      </c>
      <c r="AS8" s="8">
        <v>0.297</v>
      </c>
      <c r="AT8" s="8">
        <v>0.423</v>
      </c>
      <c r="AU8" s="8">
        <v>0.03</v>
      </c>
      <c r="AV8" s="8">
        <v>0.179</v>
      </c>
      <c r="AW8" s="8">
        <v>0.106</v>
      </c>
      <c r="AX8" s="8">
        <v>0.221</v>
      </c>
      <c r="AY8" s="8">
        <v>0.274</v>
      </c>
    </row>
    <row r="9" ht="16" spans="1:51">
      <c r="A9" s="8" t="s">
        <v>64</v>
      </c>
      <c r="B9" s="8">
        <v>0.008</v>
      </c>
      <c r="C9" s="8">
        <v>0.026</v>
      </c>
      <c r="D9" s="8">
        <v>0</v>
      </c>
      <c r="E9" s="8">
        <v>0.017</v>
      </c>
      <c r="F9" s="8">
        <v>0.013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0.224</v>
      </c>
      <c r="N9" s="8">
        <v>0.046</v>
      </c>
      <c r="O9" s="8">
        <v>0.012</v>
      </c>
      <c r="P9" s="8">
        <v>0.009</v>
      </c>
      <c r="Q9" s="8">
        <v>0</v>
      </c>
      <c r="R9" s="8">
        <v>0</v>
      </c>
      <c r="S9" s="8">
        <v>0.062</v>
      </c>
      <c r="T9" s="8">
        <v>0</v>
      </c>
      <c r="U9" s="8">
        <v>0.006</v>
      </c>
      <c r="V9" s="8">
        <v>0.017</v>
      </c>
      <c r="W9" s="8">
        <v>0.063</v>
      </c>
      <c r="X9" s="8">
        <v>0.022</v>
      </c>
      <c r="Y9" s="8">
        <v>0</v>
      </c>
      <c r="Z9" s="8">
        <v>0</v>
      </c>
      <c r="AA9" s="8">
        <v>0.061</v>
      </c>
      <c r="AB9" s="8">
        <v>0.005</v>
      </c>
      <c r="AC9" s="8">
        <v>0.047</v>
      </c>
      <c r="AD9" s="8">
        <v>0</v>
      </c>
      <c r="AE9" s="8">
        <v>0</v>
      </c>
      <c r="AF9" s="8">
        <v>0.057</v>
      </c>
      <c r="AG9" s="8">
        <v>0</v>
      </c>
      <c r="AH9" s="8">
        <v>0</v>
      </c>
      <c r="AI9" s="8">
        <v>0</v>
      </c>
      <c r="AJ9" s="8">
        <v>0.034</v>
      </c>
      <c r="AK9" s="8">
        <v>0.003</v>
      </c>
      <c r="AL9" s="8">
        <v>0.018</v>
      </c>
      <c r="AM9" s="8">
        <v>0</v>
      </c>
      <c r="AN9" s="8">
        <v>0</v>
      </c>
      <c r="AO9" s="8">
        <v>0</v>
      </c>
      <c r="AP9" s="8">
        <v>0.043</v>
      </c>
      <c r="AQ9" s="8">
        <v>0.037</v>
      </c>
      <c r="AR9" s="8">
        <v>0</v>
      </c>
      <c r="AS9" s="8">
        <v>0</v>
      </c>
      <c r="AT9" s="8">
        <v>0.07</v>
      </c>
      <c r="AU9" s="8">
        <v>0.081</v>
      </c>
      <c r="AV9" s="8">
        <v>0.023</v>
      </c>
      <c r="AW9" s="8">
        <v>0</v>
      </c>
      <c r="AX9" s="8">
        <v>0.039</v>
      </c>
      <c r="AY9" s="8">
        <v>0</v>
      </c>
    </row>
    <row r="10" ht="16" spans="1:51">
      <c r="A10" s="8" t="s">
        <v>65</v>
      </c>
      <c r="B10" s="8">
        <v>0</v>
      </c>
      <c r="C10" s="8">
        <v>0</v>
      </c>
      <c r="D10" s="8">
        <v>0.008</v>
      </c>
      <c r="E10" s="8">
        <v>0</v>
      </c>
      <c r="F10" s="8">
        <v>0.012</v>
      </c>
      <c r="G10" s="8">
        <v>0.008</v>
      </c>
      <c r="H10" s="8">
        <v>0</v>
      </c>
      <c r="I10" s="8">
        <v>0</v>
      </c>
      <c r="J10" s="8">
        <v>0</v>
      </c>
      <c r="K10" s="8">
        <v>0.006</v>
      </c>
      <c r="L10" s="8">
        <v>0.023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0.004</v>
      </c>
      <c r="U10" s="8">
        <v>0</v>
      </c>
      <c r="V10" s="8">
        <v>0</v>
      </c>
      <c r="W10" s="8">
        <v>0</v>
      </c>
      <c r="X10" s="8">
        <v>0.012</v>
      </c>
      <c r="Y10" s="8">
        <v>0</v>
      </c>
      <c r="Z10" s="8">
        <v>0</v>
      </c>
      <c r="AA10" s="8">
        <v>0</v>
      </c>
      <c r="AB10" s="8">
        <v>0.013</v>
      </c>
      <c r="AC10" s="8">
        <v>0</v>
      </c>
      <c r="AD10" s="8">
        <v>0.01</v>
      </c>
      <c r="AE10" s="8">
        <v>0.004</v>
      </c>
      <c r="AF10" s="8">
        <v>0.048</v>
      </c>
      <c r="AG10" s="8">
        <v>0</v>
      </c>
      <c r="AH10" s="8">
        <v>0</v>
      </c>
      <c r="AI10" s="8">
        <v>0.042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0.019</v>
      </c>
      <c r="AP10" s="8">
        <v>0.018</v>
      </c>
      <c r="AQ10" s="8">
        <v>0.013</v>
      </c>
      <c r="AR10" s="8">
        <v>0.039</v>
      </c>
      <c r="AS10" s="8">
        <v>0.005</v>
      </c>
      <c r="AT10" s="8">
        <v>0.004</v>
      </c>
      <c r="AU10" s="8">
        <v>0.029</v>
      </c>
      <c r="AV10" s="8">
        <v>0.005</v>
      </c>
      <c r="AW10" s="8">
        <v>0</v>
      </c>
      <c r="AX10" s="8">
        <v>0</v>
      </c>
      <c r="AY10" s="8">
        <v>0</v>
      </c>
    </row>
    <row r="11" ht="16" spans="1:51">
      <c r="A11" s="8" t="s">
        <v>66</v>
      </c>
      <c r="B11" s="8">
        <v>0</v>
      </c>
      <c r="C11" s="8">
        <v>0</v>
      </c>
      <c r="D11" s="8">
        <v>0.012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0.03</v>
      </c>
      <c r="M11" s="8">
        <v>0</v>
      </c>
      <c r="N11" s="8">
        <v>0.015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0.055</v>
      </c>
      <c r="AE11" s="8">
        <v>0.079</v>
      </c>
      <c r="AF11" s="8">
        <v>0</v>
      </c>
      <c r="AG11" s="8">
        <v>0.031</v>
      </c>
      <c r="AH11" s="8">
        <v>0.003</v>
      </c>
      <c r="AI11" s="8">
        <v>0</v>
      </c>
      <c r="AJ11" s="8">
        <v>0</v>
      </c>
      <c r="AK11" s="8">
        <v>0</v>
      </c>
      <c r="AL11" s="8">
        <v>0.031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0.015</v>
      </c>
      <c r="AT11" s="8">
        <v>0</v>
      </c>
      <c r="AU11" s="8">
        <v>0</v>
      </c>
      <c r="AV11" s="8">
        <v>0</v>
      </c>
      <c r="AW11" s="8">
        <v>0.051</v>
      </c>
      <c r="AX11" s="8">
        <v>0</v>
      </c>
      <c r="AY11" s="8">
        <v>0</v>
      </c>
    </row>
    <row r="12" ht="16" spans="1:51">
      <c r="A12" s="8" t="s">
        <v>67</v>
      </c>
      <c r="B12" s="8">
        <v>0.0198238635906979</v>
      </c>
      <c r="C12" s="8">
        <v>0</v>
      </c>
      <c r="D12" s="8">
        <v>0.0405488118900639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0.0126151859213532</v>
      </c>
      <c r="K12" s="8">
        <v>0.0216260330080341</v>
      </c>
      <c r="L12" s="8">
        <v>0</v>
      </c>
      <c r="M12" s="8">
        <v>0</v>
      </c>
      <c r="N12" s="8">
        <v>0.00360433883467235</v>
      </c>
      <c r="O12" s="8">
        <v>0.00360433883467235</v>
      </c>
      <c r="P12" s="8">
        <v>0.0126151859213532</v>
      </c>
      <c r="Q12" s="8">
        <v>0.0144173553386894</v>
      </c>
      <c r="R12" s="8">
        <v>0.00540650825200852</v>
      </c>
      <c r="S12" s="8">
        <v>0</v>
      </c>
      <c r="T12" s="8">
        <v>0</v>
      </c>
      <c r="U12" s="8">
        <v>0</v>
      </c>
      <c r="V12" s="8">
        <v>0.0261314565513745</v>
      </c>
      <c r="W12" s="8">
        <v>0.00991193179534895</v>
      </c>
      <c r="X12" s="8">
        <v>0.0135162706300213</v>
      </c>
      <c r="Y12" s="8">
        <v>0</v>
      </c>
      <c r="Z12" s="8">
        <v>0</v>
      </c>
      <c r="AA12" s="8">
        <v>0.00720867766934469</v>
      </c>
      <c r="AB12" s="8">
        <v>0</v>
      </c>
      <c r="AC12" s="8">
        <v>0</v>
      </c>
      <c r="AD12" s="8">
        <v>0</v>
      </c>
      <c r="AE12" s="8">
        <v>0</v>
      </c>
      <c r="AF12" s="8">
        <v>0.00991193179534895</v>
      </c>
      <c r="AG12" s="8">
        <v>0</v>
      </c>
      <c r="AH12" s="8">
        <v>0.0306368800947149</v>
      </c>
      <c r="AI12" s="8">
        <v>0.0198238635906979</v>
      </c>
      <c r="AJ12" s="8">
        <v>0.0162195247560256</v>
      </c>
      <c r="AK12" s="8">
        <v>0.0306368800947149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0.0198238635906979</v>
      </c>
      <c r="AR12" s="8">
        <v>0.0324390495120511</v>
      </c>
      <c r="AS12" s="8">
        <v>0</v>
      </c>
      <c r="AT12" s="8">
        <v>0.00630759296067661</v>
      </c>
      <c r="AU12" s="8">
        <v>0.0216260330080341</v>
      </c>
      <c r="AV12" s="8">
        <v>0</v>
      </c>
      <c r="AW12" s="8">
        <v>0</v>
      </c>
      <c r="AX12" s="8">
        <v>0</v>
      </c>
      <c r="AY12" s="8">
        <v>0</v>
      </c>
    </row>
    <row r="13" spans="1:51">
      <c r="A13" s="8" t="s">
        <v>68</v>
      </c>
      <c r="B13" s="8">
        <v>3.479</v>
      </c>
      <c r="C13" s="8">
        <v>3.382</v>
      </c>
      <c r="D13" s="8">
        <v>3.877</v>
      </c>
      <c r="E13" s="8">
        <v>3.727</v>
      </c>
      <c r="F13" s="8">
        <v>3.69</v>
      </c>
      <c r="G13" s="8">
        <v>3.64</v>
      </c>
      <c r="H13" s="8">
        <v>3.619</v>
      </c>
      <c r="I13" s="8">
        <v>3.925</v>
      </c>
      <c r="J13" s="8">
        <v>3.647</v>
      </c>
      <c r="K13" s="8">
        <v>3.68</v>
      </c>
      <c r="L13" s="8">
        <v>4.424</v>
      </c>
      <c r="M13" s="8">
        <v>3.536</v>
      </c>
      <c r="N13" s="8">
        <v>4.27</v>
      </c>
      <c r="O13" s="8">
        <v>3.839</v>
      </c>
      <c r="P13" s="8">
        <v>3.746</v>
      </c>
      <c r="Q13" s="8">
        <v>2.932</v>
      </c>
      <c r="R13" s="8">
        <v>6.926</v>
      </c>
      <c r="S13" s="8">
        <v>6.599</v>
      </c>
      <c r="T13" s="8">
        <v>6.196</v>
      </c>
      <c r="U13" s="8">
        <v>6.303</v>
      </c>
      <c r="V13" s="8">
        <v>6.626</v>
      </c>
      <c r="W13" s="8">
        <v>4.35</v>
      </c>
      <c r="X13" s="8">
        <v>6.764</v>
      </c>
      <c r="Y13" s="8">
        <v>6.713</v>
      </c>
      <c r="Z13" s="8">
        <v>6.811</v>
      </c>
      <c r="AA13" s="8">
        <v>6.644</v>
      </c>
      <c r="AB13" s="8">
        <v>6.56</v>
      </c>
      <c r="AC13" s="8">
        <v>6.924</v>
      </c>
      <c r="AD13" s="8">
        <v>5.186</v>
      </c>
      <c r="AE13" s="8">
        <v>3.469</v>
      </c>
      <c r="AF13" s="8">
        <v>4.8</v>
      </c>
      <c r="AG13" s="8">
        <v>4.349</v>
      </c>
      <c r="AH13" s="8">
        <v>3.879</v>
      </c>
      <c r="AI13" s="8">
        <v>6.287</v>
      </c>
      <c r="AJ13" s="8">
        <v>6.67</v>
      </c>
      <c r="AK13" s="8">
        <v>4.117</v>
      </c>
      <c r="AL13" s="8">
        <v>4.941</v>
      </c>
      <c r="AM13" s="8">
        <v>6.227</v>
      </c>
      <c r="AN13" s="8">
        <v>6.212</v>
      </c>
      <c r="AO13" s="8">
        <v>7.192</v>
      </c>
      <c r="AP13" s="8">
        <v>4.966</v>
      </c>
      <c r="AQ13" s="8">
        <v>3.71</v>
      </c>
      <c r="AR13" s="8">
        <v>3.776</v>
      </c>
      <c r="AS13" s="8">
        <v>4.153</v>
      </c>
      <c r="AT13" s="8">
        <v>5.365</v>
      </c>
      <c r="AU13" s="8">
        <v>3.744</v>
      </c>
      <c r="AV13" s="8">
        <v>6.212</v>
      </c>
      <c r="AW13" s="8">
        <v>4.64</v>
      </c>
      <c r="AX13" s="8">
        <v>6.091</v>
      </c>
      <c r="AY13" s="8">
        <v>6.337</v>
      </c>
    </row>
    <row r="14" spans="1:51">
      <c r="A14" s="8" t="s">
        <v>69</v>
      </c>
      <c r="B14" s="8">
        <v>13.662</v>
      </c>
      <c r="C14" s="8">
        <v>13.957</v>
      </c>
      <c r="D14" s="8">
        <v>13.647</v>
      </c>
      <c r="E14" s="8">
        <v>13.508</v>
      </c>
      <c r="F14" s="8">
        <v>13.053</v>
      </c>
      <c r="G14" s="8">
        <v>13.668</v>
      </c>
      <c r="H14" s="8">
        <v>13.645</v>
      </c>
      <c r="I14" s="8">
        <v>13.314</v>
      </c>
      <c r="J14" s="8">
        <v>13.73</v>
      </c>
      <c r="K14" s="8">
        <v>13.135</v>
      </c>
      <c r="L14" s="8">
        <v>14.515</v>
      </c>
      <c r="M14" s="8">
        <v>13.813</v>
      </c>
      <c r="N14" s="8">
        <v>13.699</v>
      </c>
      <c r="O14" s="8">
        <v>13.547</v>
      </c>
      <c r="P14" s="8">
        <v>13.785</v>
      </c>
      <c r="Q14" s="8">
        <v>14.316</v>
      </c>
      <c r="R14" s="8">
        <v>11.525</v>
      </c>
      <c r="S14" s="8">
        <v>10.537</v>
      </c>
      <c r="T14" s="8">
        <v>10.05</v>
      </c>
      <c r="U14" s="8">
        <v>10.77</v>
      </c>
      <c r="V14" s="8">
        <v>11.207</v>
      </c>
      <c r="W14" s="8">
        <v>13.707</v>
      </c>
      <c r="X14" s="8">
        <v>10.831</v>
      </c>
      <c r="Y14" s="8">
        <v>10.628</v>
      </c>
      <c r="Z14" s="8">
        <v>11.025</v>
      </c>
      <c r="AA14" s="8">
        <v>10.44</v>
      </c>
      <c r="AB14" s="8">
        <v>10.661</v>
      </c>
      <c r="AC14" s="8">
        <v>9.993</v>
      </c>
      <c r="AD14" s="8">
        <v>13.436</v>
      </c>
      <c r="AE14" s="8">
        <v>13.781</v>
      </c>
      <c r="AF14" s="8">
        <v>12.457</v>
      </c>
      <c r="AG14" s="8">
        <v>12.783</v>
      </c>
      <c r="AH14" s="8">
        <v>13.841</v>
      </c>
      <c r="AI14" s="8">
        <v>11.338</v>
      </c>
      <c r="AJ14" s="8">
        <v>12.004</v>
      </c>
      <c r="AK14" s="8">
        <v>13.908</v>
      </c>
      <c r="AL14" s="8">
        <v>12.744</v>
      </c>
      <c r="AM14" s="8">
        <v>11.163</v>
      </c>
      <c r="AN14" s="8">
        <v>11.813</v>
      </c>
      <c r="AO14" s="8">
        <v>11.452</v>
      </c>
      <c r="AP14" s="8">
        <v>12.583</v>
      </c>
      <c r="AQ14" s="8">
        <v>13.897</v>
      </c>
      <c r="AR14" s="8">
        <v>14.516</v>
      </c>
      <c r="AS14" s="8">
        <v>13.069</v>
      </c>
      <c r="AT14" s="8">
        <v>13.729</v>
      </c>
      <c r="AU14" s="8">
        <v>13.629</v>
      </c>
      <c r="AV14" s="8">
        <v>10.83</v>
      </c>
      <c r="AW14" s="8">
        <v>13.614</v>
      </c>
      <c r="AX14" s="8">
        <v>9.998</v>
      </c>
      <c r="AY14" s="8">
        <v>11.401</v>
      </c>
    </row>
    <row r="15" spans="1:51">
      <c r="A15" s="8" t="s">
        <v>70</v>
      </c>
      <c r="B15" s="8">
        <v>0.004</v>
      </c>
      <c r="C15" s="8">
        <v>0.003</v>
      </c>
      <c r="D15" s="8">
        <v>0</v>
      </c>
      <c r="E15" s="8">
        <v>0.002</v>
      </c>
      <c r="F15" s="8">
        <v>0.002</v>
      </c>
      <c r="G15" s="8">
        <v>0</v>
      </c>
      <c r="H15" s="8">
        <v>0.01</v>
      </c>
      <c r="I15" s="8">
        <v>0.005</v>
      </c>
      <c r="J15" s="8">
        <v>0.003</v>
      </c>
      <c r="K15" s="8">
        <v>0.014</v>
      </c>
      <c r="L15" s="8">
        <v>0.012</v>
      </c>
      <c r="M15" s="8">
        <v>0.016</v>
      </c>
      <c r="N15" s="8">
        <v>0.003</v>
      </c>
      <c r="O15" s="8">
        <v>0</v>
      </c>
      <c r="P15" s="8">
        <v>0.002</v>
      </c>
      <c r="Q15" s="8">
        <v>0.006</v>
      </c>
      <c r="R15" s="8">
        <v>0</v>
      </c>
      <c r="S15" s="8">
        <v>0.006</v>
      </c>
      <c r="T15" s="8">
        <v>0</v>
      </c>
      <c r="U15" s="8">
        <v>0</v>
      </c>
      <c r="V15" s="8">
        <v>0.001</v>
      </c>
      <c r="W15" s="8">
        <v>0.02</v>
      </c>
      <c r="X15" s="8">
        <v>0.007</v>
      </c>
      <c r="Y15" s="8">
        <v>0.004</v>
      </c>
      <c r="Z15" s="8">
        <v>0</v>
      </c>
      <c r="AA15" s="8">
        <v>0.004</v>
      </c>
      <c r="AB15" s="8">
        <v>0</v>
      </c>
      <c r="AC15" s="8">
        <v>0</v>
      </c>
      <c r="AD15" s="8">
        <v>0</v>
      </c>
      <c r="AE15" s="8">
        <v>0.004</v>
      </c>
      <c r="AF15" s="8">
        <v>0.006</v>
      </c>
      <c r="AG15" s="8">
        <v>0</v>
      </c>
      <c r="AH15" s="8">
        <v>0.004</v>
      </c>
      <c r="AI15" s="8">
        <v>0.002</v>
      </c>
      <c r="AJ15" s="8">
        <v>0</v>
      </c>
      <c r="AK15" s="8">
        <v>0.01</v>
      </c>
      <c r="AL15" s="8">
        <v>0.006</v>
      </c>
      <c r="AM15" s="8">
        <v>0.012</v>
      </c>
      <c r="AN15" s="8">
        <v>0</v>
      </c>
      <c r="AO15" s="8">
        <v>0</v>
      </c>
      <c r="AP15" s="8">
        <v>0</v>
      </c>
      <c r="AQ15" s="8">
        <v>0.007</v>
      </c>
      <c r="AR15" s="8">
        <v>0.005</v>
      </c>
      <c r="AS15" s="8">
        <v>0</v>
      </c>
      <c r="AT15" s="8">
        <v>0.005</v>
      </c>
      <c r="AU15" s="8">
        <v>0.075</v>
      </c>
      <c r="AV15" s="8">
        <v>0.014</v>
      </c>
      <c r="AW15" s="8">
        <v>0</v>
      </c>
      <c r="AX15" s="8">
        <v>0</v>
      </c>
      <c r="AY15" s="8">
        <v>0</v>
      </c>
    </row>
    <row r="16" spans="1:51">
      <c r="A16" s="8" t="s">
        <v>71</v>
      </c>
      <c r="B16" s="8">
        <v>0.0858463537442496</v>
      </c>
      <c r="C16" s="8">
        <v>0.15956224445942</v>
      </c>
      <c r="D16" s="8">
        <v>0</v>
      </c>
      <c r="E16" s="8">
        <v>0</v>
      </c>
      <c r="F16" s="8">
        <v>0.038257614168633</v>
      </c>
      <c r="G16" s="8">
        <v>0.143699331267548</v>
      </c>
      <c r="H16" s="8">
        <v>0.0578529775232986</v>
      </c>
      <c r="I16" s="8">
        <v>0.140899993645453</v>
      </c>
      <c r="J16" s="8">
        <v>0.117572180127994</v>
      </c>
      <c r="K16" s="8">
        <v>0.0569198649826003</v>
      </c>
      <c r="L16" s="8">
        <v>0.18289005797688</v>
      </c>
      <c r="M16" s="8">
        <v>0.109174167261709</v>
      </c>
      <c r="N16" s="8">
        <v>0.10824105472101</v>
      </c>
      <c r="O16" s="8">
        <v>0</v>
      </c>
      <c r="P16" s="8">
        <v>0.117572180127994</v>
      </c>
      <c r="Q16" s="8">
        <v>0.0858463537442496</v>
      </c>
      <c r="R16" s="8">
        <v>0.155829794296627</v>
      </c>
      <c r="S16" s="8">
        <v>0.00373245016279346</v>
      </c>
      <c r="T16" s="8">
        <v>0.010264237947682</v>
      </c>
      <c r="U16" s="8">
        <v>0.144632443808247</v>
      </c>
      <c r="V16" s="8">
        <v>0.100776154395423</v>
      </c>
      <c r="W16" s="8">
        <v>0.101709266936122</v>
      </c>
      <c r="X16" s="8">
        <v>0.0849132412035512</v>
      </c>
      <c r="Y16" s="8">
        <v>0.0139966881104755</v>
      </c>
      <c r="Z16" s="8">
        <v>0.0905119164477414</v>
      </c>
      <c r="AA16" s="8">
        <v>0.123170855372184</v>
      </c>
      <c r="AB16" s="8">
        <v>0.113839729965201</v>
      </c>
      <c r="AC16" s="8">
        <v>0.101709266936122</v>
      </c>
      <c r="AD16" s="8">
        <v>0.130635755697771</v>
      </c>
      <c r="AE16" s="8">
        <v>0.101709266936122</v>
      </c>
      <c r="AF16" s="8">
        <v>0.0158629131918722</v>
      </c>
      <c r="AG16" s="8">
        <v>0.0494549646570133</v>
      </c>
      <c r="AH16" s="8">
        <v>0</v>
      </c>
      <c r="AI16" s="8">
        <v>0.0177291382732689</v>
      </c>
      <c r="AJ16" s="8">
        <v>0.179157607814086</v>
      </c>
      <c r="AK16" s="8">
        <v>0.25660594869205</v>
      </c>
      <c r="AL16" s="8">
        <v>0.0251940385988558</v>
      </c>
      <c r="AM16" s="8">
        <v>0.0270602636802526</v>
      </c>
      <c r="AN16" s="8">
        <v>0.163294694622214</v>
      </c>
      <c r="AO16" s="8">
        <v>0.118505292668692</v>
      </c>
      <c r="AP16" s="8">
        <v>0.183823170517578</v>
      </c>
      <c r="AQ16" s="8">
        <v>0.0391907267093313</v>
      </c>
      <c r="AR16" s="8">
        <v>0.104508604558217</v>
      </c>
      <c r="AS16" s="8">
        <v>0.0457225144942199</v>
      </c>
      <c r="AT16" s="8">
        <v>0.0718496656337741</v>
      </c>
      <c r="AU16" s="8">
        <v>0.0746490032558692</v>
      </c>
      <c r="AV16" s="8">
        <v>0.0270602636802526</v>
      </c>
      <c r="AW16" s="8">
        <v>0.128769530616374</v>
      </c>
      <c r="AX16" s="8">
        <v>0.0709165530930757</v>
      </c>
      <c r="AY16" s="8">
        <v>0.0811807910407577</v>
      </c>
    </row>
    <row r="17" spans="1:51">
      <c r="A17" s="9" t="s">
        <v>72</v>
      </c>
      <c r="B17" s="9">
        <f>SUM(B6:B16)</f>
        <v>98.7666702173349</v>
      </c>
      <c r="C17" s="9">
        <f>SUM(C6:C16)</f>
        <v>98.6625622444594</v>
      </c>
      <c r="D17" s="9">
        <f t="shared" ref="D17:AG17" si="0">SUM(D6:D16)</f>
        <v>98.8345488118901</v>
      </c>
      <c r="E17" s="9">
        <f t="shared" si="0"/>
        <v>99.058</v>
      </c>
      <c r="F17" s="9">
        <f t="shared" si="0"/>
        <v>99.2242576141686</v>
      </c>
      <c r="G17" s="9">
        <f t="shared" si="0"/>
        <v>98.1986993312675</v>
      </c>
      <c r="H17" s="9">
        <f t="shared" si="0"/>
        <v>98.9458529775233</v>
      </c>
      <c r="I17" s="9">
        <f t="shared" si="0"/>
        <v>98.1948999936454</v>
      </c>
      <c r="J17" s="9">
        <f t="shared" si="0"/>
        <v>98.7191873660494</v>
      </c>
      <c r="K17" s="9">
        <f t="shared" si="0"/>
        <v>98.3015458979906</v>
      </c>
      <c r="L17" s="9">
        <f t="shared" si="0"/>
        <v>98.9048900579769</v>
      </c>
      <c r="M17" s="9">
        <f t="shared" si="0"/>
        <v>98.0991741672617</v>
      </c>
      <c r="N17" s="9">
        <f t="shared" si="0"/>
        <v>98.7498453935557</v>
      </c>
      <c r="O17" s="9">
        <f t="shared" si="0"/>
        <v>98.7436043388347</v>
      </c>
      <c r="P17" s="9">
        <f t="shared" si="0"/>
        <v>98.4081873660493</v>
      </c>
      <c r="Q17" s="9">
        <f t="shared" si="0"/>
        <v>98.0572637090829</v>
      </c>
      <c r="R17" s="9">
        <f t="shared" si="0"/>
        <v>99.1232363025486</v>
      </c>
      <c r="S17" s="9">
        <f t="shared" si="0"/>
        <v>98.1927324501628</v>
      </c>
      <c r="T17" s="9">
        <f t="shared" si="0"/>
        <v>97.1942642379477</v>
      </c>
      <c r="U17" s="9">
        <f t="shared" si="0"/>
        <v>98.7006324438082</v>
      </c>
      <c r="V17" s="9">
        <f t="shared" si="0"/>
        <v>98.6569076109468</v>
      </c>
      <c r="W17" s="9">
        <f t="shared" si="0"/>
        <v>98.3616211987315</v>
      </c>
      <c r="X17" s="9">
        <f t="shared" si="0"/>
        <v>98.7084295118336</v>
      </c>
      <c r="Y17" s="9">
        <f t="shared" si="0"/>
        <v>98.3539966881105</v>
      </c>
      <c r="Z17" s="9">
        <f t="shared" si="0"/>
        <v>99.2075119164477</v>
      </c>
      <c r="AA17" s="9">
        <f t="shared" si="0"/>
        <v>98.2183795330415</v>
      </c>
      <c r="AB17" s="9">
        <f t="shared" si="0"/>
        <v>98.6328397299652</v>
      </c>
      <c r="AC17" s="9">
        <f t="shared" si="0"/>
        <v>97.7527092669361</v>
      </c>
      <c r="AD17" s="9">
        <f t="shared" si="0"/>
        <v>99.5066357556978</v>
      </c>
      <c r="AE17" s="9">
        <f t="shared" si="0"/>
        <v>98.3297092669361</v>
      </c>
      <c r="AF17" s="9">
        <f t="shared" si="0"/>
        <v>98.0337748449872</v>
      </c>
      <c r="AG17" s="9">
        <f t="shared" si="0"/>
        <v>98.845454964657</v>
      </c>
      <c r="AH17" s="9">
        <f t="shared" ref="AH17:AY17" si="1">SUM(AH6:AH16)</f>
        <v>98.6016368800947</v>
      </c>
      <c r="AI17" s="9">
        <f t="shared" si="1"/>
        <v>98.838553001864</v>
      </c>
      <c r="AJ17" s="9">
        <f t="shared" si="1"/>
        <v>98.1473771325701</v>
      </c>
      <c r="AK17" s="9">
        <f t="shared" si="1"/>
        <v>98.8092428287868</v>
      </c>
      <c r="AL17" s="9">
        <f t="shared" si="1"/>
        <v>99.2491940385989</v>
      </c>
      <c r="AM17" s="9">
        <f t="shared" si="1"/>
        <v>97.6670602636803</v>
      </c>
      <c r="AN17" s="9">
        <f t="shared" si="1"/>
        <v>99.6292946946222</v>
      </c>
      <c r="AO17" s="9">
        <f t="shared" si="1"/>
        <v>98.5945052926687</v>
      </c>
      <c r="AP17" s="9">
        <f t="shared" si="1"/>
        <v>98.6388231705176</v>
      </c>
      <c r="AQ17" s="9">
        <f t="shared" si="1"/>
        <v>98.6800145903</v>
      </c>
      <c r="AR17" s="9">
        <f t="shared" si="1"/>
        <v>99.4099476540703</v>
      </c>
      <c r="AS17" s="9">
        <f t="shared" si="1"/>
        <v>98.6647225144942</v>
      </c>
      <c r="AT17" s="9">
        <f t="shared" si="1"/>
        <v>99.3861572585944</v>
      </c>
      <c r="AU17" s="9">
        <f t="shared" si="1"/>
        <v>98.4542750362639</v>
      </c>
      <c r="AV17" s="9">
        <f t="shared" si="1"/>
        <v>98.3580602636803</v>
      </c>
      <c r="AW17" s="9">
        <f t="shared" si="1"/>
        <v>97.9357695306164</v>
      </c>
      <c r="AX17" s="9">
        <f t="shared" si="1"/>
        <v>97.7559165530931</v>
      </c>
      <c r="AY17" s="9">
        <f t="shared" si="1"/>
        <v>98.7121807910408</v>
      </c>
    </row>
    <row r="18" spans="1:51">
      <c r="A18" s="43" t="s">
        <v>73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</row>
    <row r="19" s="42" customFormat="1" spans="1:51">
      <c r="A19" s="44" t="s">
        <v>74</v>
      </c>
      <c r="B19" s="44">
        <v>0.852335998264728</v>
      </c>
      <c r="C19" s="44">
        <v>0.807531015929176</v>
      </c>
      <c r="D19" s="44">
        <v>0.745910123399199</v>
      </c>
      <c r="E19" s="44">
        <v>0.772950688259411</v>
      </c>
      <c r="F19" s="44">
        <v>0.685450479634463</v>
      </c>
      <c r="G19" s="44">
        <v>0.808402897984503</v>
      </c>
      <c r="H19" s="44">
        <v>0.813015677555182</v>
      </c>
      <c r="I19" s="44">
        <v>0.794939780675028</v>
      </c>
      <c r="J19" s="44">
        <v>0.753197283680239</v>
      </c>
      <c r="K19" s="44">
        <v>0.795141664201356</v>
      </c>
      <c r="L19" s="44">
        <v>0.358171658774721</v>
      </c>
      <c r="M19" s="44">
        <v>0.794962500202385</v>
      </c>
      <c r="N19" s="44">
        <v>0.584675784076972</v>
      </c>
      <c r="O19" s="44">
        <v>0.817429928238436</v>
      </c>
      <c r="P19" s="44">
        <v>0.606175842210396</v>
      </c>
      <c r="Q19" s="44">
        <v>0.799689759148918</v>
      </c>
      <c r="R19" s="44">
        <v>0.5123490158442</v>
      </c>
      <c r="S19" s="44">
        <v>0.876866196567858</v>
      </c>
      <c r="T19" s="44">
        <v>1.16411596949025</v>
      </c>
      <c r="U19" s="44">
        <v>0.855013531885517</v>
      </c>
      <c r="V19" s="44">
        <v>0.681590792593142</v>
      </c>
      <c r="W19" s="44">
        <v>0.656590491624414</v>
      </c>
      <c r="X19" s="44">
        <v>0.81430618151305</v>
      </c>
      <c r="Y19" s="44">
        <v>0.843362808427918</v>
      </c>
      <c r="Z19" s="44">
        <v>0.630861511602148</v>
      </c>
      <c r="AA19" s="44">
        <v>0.901784802782432</v>
      </c>
      <c r="AB19" s="44">
        <v>0.819878863994038</v>
      </c>
      <c r="AC19" s="44">
        <v>0.862694063352746</v>
      </c>
      <c r="AD19" s="44">
        <v>0.414399143391652</v>
      </c>
      <c r="AE19" s="44">
        <v>0.810099464275698</v>
      </c>
      <c r="AF19" s="44">
        <v>0.821887053785976</v>
      </c>
      <c r="AG19" s="44">
        <v>0.805326219539782</v>
      </c>
      <c r="AH19" s="44">
        <v>0.659642694980046</v>
      </c>
      <c r="AI19" s="44">
        <v>0.706021474401905</v>
      </c>
      <c r="AJ19" s="44">
        <v>0.459936244917848</v>
      </c>
      <c r="AK19" s="44">
        <v>0.644747839748168</v>
      </c>
      <c r="AL19" s="44">
        <v>0.654149691788443</v>
      </c>
      <c r="AM19" s="44">
        <v>0.785912296583175</v>
      </c>
      <c r="AN19" s="44">
        <v>0.527798323117157</v>
      </c>
      <c r="AO19" s="44">
        <v>0.506612550986801</v>
      </c>
      <c r="AP19" s="44">
        <v>0.702031542702544</v>
      </c>
      <c r="AQ19" s="44">
        <v>0.739172647874027</v>
      </c>
      <c r="AR19" s="44">
        <v>0.4534520069019</v>
      </c>
      <c r="AS19" s="44">
        <v>0.751450294656063</v>
      </c>
      <c r="AT19" s="44">
        <v>0.393753512233162</v>
      </c>
      <c r="AU19" s="44">
        <v>0.788027067392798</v>
      </c>
      <c r="AV19" s="44">
        <v>0.917712463251847</v>
      </c>
      <c r="AW19" s="44">
        <v>0.553345016238273</v>
      </c>
      <c r="AX19" s="44">
        <v>1.17996784959811</v>
      </c>
      <c r="AY19" s="44">
        <v>0.76724301384177</v>
      </c>
    </row>
    <row r="20" s="42" customFormat="1" spans="1:51">
      <c r="A20" s="44" t="s">
        <v>75</v>
      </c>
      <c r="B20" s="44">
        <v>1.14004214378202</v>
      </c>
      <c r="C20" s="44">
        <v>1.18566891530832</v>
      </c>
      <c r="D20" s="44">
        <v>1.24879869119829</v>
      </c>
      <c r="E20" s="44">
        <v>1.22658002646966</v>
      </c>
      <c r="F20" s="44">
        <v>1.3348040278424</v>
      </c>
      <c r="G20" s="44">
        <v>1.1796138829408</v>
      </c>
      <c r="H20" s="44">
        <v>1.18358123537508</v>
      </c>
      <c r="I20" s="44">
        <v>1.19682320675628</v>
      </c>
      <c r="J20" s="44">
        <v>1.24276541439931</v>
      </c>
      <c r="K20" s="44">
        <v>1.20943892560588</v>
      </c>
      <c r="L20" s="44">
        <v>1.63367104241726</v>
      </c>
      <c r="M20" s="44">
        <v>1.18601989587547</v>
      </c>
      <c r="N20" s="44">
        <v>1.40200143211162</v>
      </c>
      <c r="O20" s="44">
        <v>1.17188749387066</v>
      </c>
      <c r="P20" s="44">
        <v>1.39127221603533</v>
      </c>
      <c r="Q20" s="44">
        <v>1.18980343661528</v>
      </c>
      <c r="R20" s="44">
        <v>1.47748799500782</v>
      </c>
      <c r="S20" s="44">
        <v>1.10794020218029</v>
      </c>
      <c r="T20" s="44">
        <v>0.811615541515751</v>
      </c>
      <c r="U20" s="44">
        <v>1.135963214824</v>
      </c>
      <c r="V20" s="44">
        <v>1.30380112299218</v>
      </c>
      <c r="W20" s="44">
        <v>1.32328500461047</v>
      </c>
      <c r="X20" s="44">
        <v>1.16486298560769</v>
      </c>
      <c r="Y20" s="44">
        <v>1.13852431264303</v>
      </c>
      <c r="Z20" s="44">
        <v>1.36329018647058</v>
      </c>
      <c r="AA20" s="44">
        <v>1.0752874286669</v>
      </c>
      <c r="AB20" s="44">
        <v>1.16898576678869</v>
      </c>
      <c r="AC20" s="44">
        <v>1.12103112572451</v>
      </c>
      <c r="AD20" s="44">
        <v>1.57793301096326</v>
      </c>
      <c r="AE20" s="44">
        <v>1.18215255548887</v>
      </c>
      <c r="AF20" s="44">
        <v>1.16282679372224</v>
      </c>
      <c r="AG20" s="44">
        <v>1.19133330735806</v>
      </c>
      <c r="AH20" s="44">
        <v>1.33519343587198</v>
      </c>
      <c r="AI20" s="44">
        <v>1.28340517893245</v>
      </c>
      <c r="AJ20" s="44">
        <v>1.52245356364756</v>
      </c>
      <c r="AK20" s="44">
        <v>1.34551391601678</v>
      </c>
      <c r="AL20" s="44">
        <v>1.34242459742081</v>
      </c>
      <c r="AM20" s="44">
        <v>1.1967676337459</v>
      </c>
      <c r="AN20" s="44">
        <v>1.47195767300389</v>
      </c>
      <c r="AO20" s="44">
        <v>1.47793238461001</v>
      </c>
      <c r="AP20" s="44">
        <v>1.28970089576899</v>
      </c>
      <c r="AQ20" s="44">
        <v>1.25057429064742</v>
      </c>
      <c r="AR20" s="44">
        <v>1.54934911577982</v>
      </c>
      <c r="AS20" s="44">
        <v>1.24052017163407</v>
      </c>
      <c r="AT20" s="44">
        <v>1.58695865687702</v>
      </c>
      <c r="AU20" s="44">
        <v>1.20110772178969</v>
      </c>
      <c r="AV20" s="44">
        <v>1.06675660756831</v>
      </c>
      <c r="AW20" s="44">
        <v>1.43588887439174</v>
      </c>
      <c r="AX20" s="44">
        <v>0.800775898436805</v>
      </c>
      <c r="AY20" s="44">
        <v>1.21250772599037</v>
      </c>
    </row>
    <row r="21" s="42" customFormat="1" spans="1:51">
      <c r="A21" s="44" t="s">
        <v>76</v>
      </c>
      <c r="B21" s="44">
        <v>0.00486059320308503</v>
      </c>
      <c r="C21" s="44">
        <v>0.00103731383422282</v>
      </c>
      <c r="D21" s="44">
        <v>0.00336704353068756</v>
      </c>
      <c r="E21" s="44">
        <v>0.00501298606418242</v>
      </c>
      <c r="F21" s="44">
        <v>0.00355024096470568</v>
      </c>
      <c r="G21" s="44">
        <v>0.00713779726531336</v>
      </c>
      <c r="H21" s="44">
        <v>0.00206869082093511</v>
      </c>
      <c r="I21" s="44">
        <v>0.00623246625409991</v>
      </c>
      <c r="J21" s="44">
        <v>0.00429892309115517</v>
      </c>
      <c r="K21" s="44">
        <v>0.00362608103589913</v>
      </c>
      <c r="L21" s="44">
        <v>0.0108738244472563</v>
      </c>
      <c r="M21" s="44">
        <v>0.00806020710116144</v>
      </c>
      <c r="N21" s="44">
        <v>0.0172287945515305</v>
      </c>
      <c r="O21" s="44">
        <v>0.00674161209811505</v>
      </c>
      <c r="P21" s="44">
        <v>0.0132462690519286</v>
      </c>
      <c r="Q21" s="44">
        <v>0.00759799761004586</v>
      </c>
      <c r="R21" s="44">
        <v>0.0120249486733695</v>
      </c>
      <c r="S21" s="44">
        <v>0.00940487878044116</v>
      </c>
      <c r="T21" s="44">
        <v>0.0144477693933816</v>
      </c>
      <c r="U21" s="44">
        <v>0.0090029570281507</v>
      </c>
      <c r="V21" s="44">
        <v>0.0124533662828089</v>
      </c>
      <c r="W21" s="44">
        <v>0.0114697007194601</v>
      </c>
      <c r="X21" s="44">
        <v>0.0119907423819929</v>
      </c>
      <c r="Y21" s="44">
        <v>0.0136676653111659</v>
      </c>
      <c r="Z21" s="44">
        <v>0.0116386980815364</v>
      </c>
      <c r="AA21" s="44">
        <v>0.0165782522328339</v>
      </c>
      <c r="AB21" s="44">
        <v>0.0109144127981037</v>
      </c>
      <c r="AC21" s="44">
        <v>0.0165590397589979</v>
      </c>
      <c r="AD21" s="44">
        <v>0.0163868637666178</v>
      </c>
      <c r="AE21" s="44">
        <v>0.00213409920867456</v>
      </c>
      <c r="AF21" s="44">
        <v>0.00894385423147834</v>
      </c>
      <c r="AG21" s="44">
        <v>0.00630185237972236</v>
      </c>
      <c r="AH21" s="44">
        <v>0.00681917797753173</v>
      </c>
      <c r="AI21" s="44">
        <v>0.0121821493382278</v>
      </c>
      <c r="AJ21" s="44">
        <v>0.0145598988904767</v>
      </c>
      <c r="AK21" s="44">
        <v>0.00275088840656</v>
      </c>
      <c r="AL21" s="44">
        <v>0.00905191146202274</v>
      </c>
      <c r="AM21" s="44">
        <v>0.0133856427211597</v>
      </c>
      <c r="AN21" s="44">
        <v>0.0123765048382781</v>
      </c>
      <c r="AO21" s="44">
        <v>0.0111097683074715</v>
      </c>
      <c r="AP21" s="44">
        <v>0.00800573069704242</v>
      </c>
      <c r="AQ21" s="44">
        <v>0.00571600143399302</v>
      </c>
      <c r="AR21" s="44">
        <v>0.00664112838740807</v>
      </c>
      <c r="AS21" s="44">
        <v>0.0151768099734445</v>
      </c>
      <c r="AT21" s="44">
        <v>0.019794531519521</v>
      </c>
      <c r="AU21" s="44">
        <v>0.00155211844876029</v>
      </c>
      <c r="AV21" s="44">
        <v>0.00952544844061915</v>
      </c>
      <c r="AW21" s="44">
        <v>0.00523388566576728</v>
      </c>
      <c r="AX21" s="44">
        <v>0.0124904011041401</v>
      </c>
      <c r="AY21" s="44">
        <v>0.014071622756167</v>
      </c>
    </row>
    <row r="22" s="42" customFormat="1" spans="1:51">
      <c r="A22" s="44" t="s">
        <v>77</v>
      </c>
      <c r="B22" s="44">
        <v>0.000270998000711395</v>
      </c>
      <c r="C22" s="44">
        <v>0.000874023873728357</v>
      </c>
      <c r="D22" s="44">
        <v>0</v>
      </c>
      <c r="E22" s="44">
        <v>0.000563623530716955</v>
      </c>
      <c r="F22" s="44">
        <v>0.000421320516194356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0.00754974519164637</v>
      </c>
      <c r="N22" s="44">
        <v>0.00146762280902344</v>
      </c>
      <c r="O22" s="44">
        <v>0.000403340123747556</v>
      </c>
      <c r="P22" s="44">
        <v>0.000289397378828746</v>
      </c>
      <c r="Q22" s="44">
        <v>0</v>
      </c>
      <c r="R22" s="44">
        <v>0</v>
      </c>
      <c r="S22" s="44">
        <v>0.00212321836824008</v>
      </c>
      <c r="T22" s="44">
        <v>0</v>
      </c>
      <c r="U22" s="44">
        <v>0.000203553115496429</v>
      </c>
      <c r="V22" s="44">
        <v>0.000555531261663642</v>
      </c>
      <c r="W22" s="44">
        <v>0.00205412827928945</v>
      </c>
      <c r="X22" s="44">
        <v>0.000740161594191493</v>
      </c>
      <c r="Y22" s="44">
        <v>0</v>
      </c>
      <c r="Z22" s="44">
        <v>0</v>
      </c>
      <c r="AA22" s="44">
        <v>0.00210079539704214</v>
      </c>
      <c r="AB22" s="44">
        <v>0.000168430546644891</v>
      </c>
      <c r="AC22" s="44">
        <v>0.00161160439278629</v>
      </c>
      <c r="AD22" s="44">
        <v>0</v>
      </c>
      <c r="AE22" s="44">
        <v>0</v>
      </c>
      <c r="AF22" s="44">
        <v>0.00193229411353635</v>
      </c>
      <c r="AG22" s="44">
        <v>0</v>
      </c>
      <c r="AH22" s="44">
        <v>0</v>
      </c>
      <c r="AI22" s="44">
        <v>0</v>
      </c>
      <c r="AJ22" s="44">
        <v>0.00106242946404709</v>
      </c>
      <c r="AK22" s="44">
        <v>9.72526202945792e-5</v>
      </c>
      <c r="AL22" s="44">
        <v>0.000580244707281457</v>
      </c>
      <c r="AM22" s="44">
        <v>0</v>
      </c>
      <c r="AN22" s="44">
        <v>0</v>
      </c>
      <c r="AO22" s="44">
        <v>0</v>
      </c>
      <c r="AP22" s="44">
        <v>0.0014121541891344</v>
      </c>
      <c r="AQ22" s="44">
        <v>0.00122389963046459</v>
      </c>
      <c r="AR22" s="44">
        <v>0</v>
      </c>
      <c r="AS22" s="44">
        <v>0</v>
      </c>
      <c r="AT22" s="44">
        <v>0.00212311086836765</v>
      </c>
      <c r="AU22" s="44">
        <v>0.00271617907021671</v>
      </c>
      <c r="AV22" s="44">
        <v>0.000793286399964035</v>
      </c>
      <c r="AW22" s="44">
        <v>0</v>
      </c>
      <c r="AX22" s="44">
        <v>0.00142862580889303</v>
      </c>
      <c r="AY22" s="44">
        <v>0</v>
      </c>
    </row>
    <row r="23" s="42" customFormat="1" spans="1:51">
      <c r="A23" s="44" t="s">
        <v>78</v>
      </c>
      <c r="B23" s="44">
        <v>0</v>
      </c>
      <c r="C23" s="44">
        <v>0</v>
      </c>
      <c r="D23" s="44">
        <v>0.000216280326767178</v>
      </c>
      <c r="E23" s="44">
        <v>0</v>
      </c>
      <c r="F23" s="44">
        <v>0.000317982311907756</v>
      </c>
      <c r="G23" s="44">
        <v>0.000220879730021651</v>
      </c>
      <c r="H23" s="44">
        <v>0</v>
      </c>
      <c r="I23" s="44">
        <v>0</v>
      </c>
      <c r="J23" s="44">
        <v>0</v>
      </c>
      <c r="K23" s="44">
        <v>0.000164707338805647</v>
      </c>
      <c r="L23" s="44">
        <v>0.00056882210695053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0.000120099955475016</v>
      </c>
      <c r="U23" s="44">
        <v>0</v>
      </c>
      <c r="V23" s="44">
        <v>0</v>
      </c>
      <c r="W23" s="44">
        <v>0</v>
      </c>
      <c r="X23" s="44">
        <v>0.000330093956347628</v>
      </c>
      <c r="Y23" s="44">
        <v>0</v>
      </c>
      <c r="Z23" s="44">
        <v>0</v>
      </c>
      <c r="AA23" s="44">
        <v>0</v>
      </c>
      <c r="AB23" s="44">
        <v>0.000358052464514989</v>
      </c>
      <c r="AC23" s="44">
        <v>0</v>
      </c>
      <c r="AD23" s="44">
        <v>0.000248824219605094</v>
      </c>
      <c r="AE23" s="44">
        <v>0.000110334917293684</v>
      </c>
      <c r="AF23" s="44">
        <v>0.00133043013640788</v>
      </c>
      <c r="AG23" s="44">
        <v>0</v>
      </c>
      <c r="AH23" s="44">
        <v>0</v>
      </c>
      <c r="AI23" s="44">
        <v>0.00112506703895622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0.00048847838930627</v>
      </c>
      <c r="AP23" s="44">
        <v>0.000483324298697404</v>
      </c>
      <c r="AQ23" s="44">
        <v>0.000351592735416329</v>
      </c>
      <c r="AR23" s="44">
        <v>0.000980394084057617</v>
      </c>
      <c r="AS23" s="44">
        <v>0.000135399258463505</v>
      </c>
      <c r="AT23" s="44">
        <v>9.91943842925443e-5</v>
      </c>
      <c r="AU23" s="44">
        <v>0.000795103817548588</v>
      </c>
      <c r="AV23" s="44">
        <v>0.000141001794023349</v>
      </c>
      <c r="AW23" s="44">
        <v>0</v>
      </c>
      <c r="AX23" s="44">
        <v>0</v>
      </c>
      <c r="AY23" s="44">
        <v>0</v>
      </c>
    </row>
    <row r="24" s="42" customFormat="1" spans="1:51">
      <c r="A24" s="44" t="s">
        <v>79</v>
      </c>
      <c r="B24" s="44">
        <v>0</v>
      </c>
      <c r="C24" s="44">
        <v>0</v>
      </c>
      <c r="D24" s="44">
        <v>0.00043304606590178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0.000990365964614845</v>
      </c>
      <c r="M24" s="44">
        <v>0</v>
      </c>
      <c r="N24" s="44">
        <v>0.000522307380519973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0.00182675860402791</v>
      </c>
      <c r="AE24" s="44">
        <v>0.00290874664361555</v>
      </c>
      <c r="AF24" s="44">
        <v>0</v>
      </c>
      <c r="AG24" s="44">
        <v>0.00113270846115983</v>
      </c>
      <c r="AH24" s="44">
        <v>0.000106405095946304</v>
      </c>
      <c r="AI24" s="44">
        <v>0</v>
      </c>
      <c r="AJ24" s="44">
        <v>0</v>
      </c>
      <c r="AK24" s="44">
        <v>0</v>
      </c>
      <c r="AL24" s="44">
        <v>0.00109063306228341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0.000542204805033031</v>
      </c>
      <c r="AT24" s="44">
        <v>0</v>
      </c>
      <c r="AU24" s="44">
        <v>0</v>
      </c>
      <c r="AV24" s="44">
        <v>0</v>
      </c>
      <c r="AW24" s="44">
        <v>0.00178129807224945</v>
      </c>
      <c r="AX24" s="44">
        <v>0</v>
      </c>
      <c r="AY24" s="44">
        <v>0</v>
      </c>
    </row>
    <row r="25" s="42" customFormat="1" spans="1:51">
      <c r="A25" s="44" t="s">
        <v>80</v>
      </c>
      <c r="B25" s="44">
        <v>0.000567701178174732</v>
      </c>
      <c r="C25" s="44">
        <v>0</v>
      </c>
      <c r="D25" s="44">
        <v>0.00113346495626261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0.000353752251921418</v>
      </c>
      <c r="K25" s="44">
        <v>0.000613820650645794</v>
      </c>
      <c r="L25" s="44">
        <v>0</v>
      </c>
      <c r="M25" s="44">
        <v>0</v>
      </c>
      <c r="N25" s="44">
        <v>9.72159729908964e-5</v>
      </c>
      <c r="O25" s="44">
        <v>0.00010241679648113</v>
      </c>
      <c r="P25" s="44">
        <v>0.000342926568971167</v>
      </c>
      <c r="Q25" s="44">
        <v>0.000411109078605556</v>
      </c>
      <c r="R25" s="44">
        <v>0.00014306253709775</v>
      </c>
      <c r="S25" s="44">
        <v>0</v>
      </c>
      <c r="T25" s="44">
        <v>0</v>
      </c>
      <c r="U25" s="44">
        <v>0</v>
      </c>
      <c r="V25" s="44">
        <v>0.000721902581044931</v>
      </c>
      <c r="W25" s="44">
        <v>0.000273212592376293</v>
      </c>
      <c r="X25" s="44">
        <v>0.000384428997913826</v>
      </c>
      <c r="Y25" s="44">
        <v>0</v>
      </c>
      <c r="Z25" s="44">
        <v>0</v>
      </c>
      <c r="AA25" s="44">
        <v>0.00020987703685613</v>
      </c>
      <c r="AB25" s="44">
        <v>0</v>
      </c>
      <c r="AC25" s="44">
        <v>0</v>
      </c>
      <c r="AD25" s="44">
        <v>0</v>
      </c>
      <c r="AE25" s="44">
        <v>0</v>
      </c>
      <c r="AF25" s="44">
        <v>0.000284061303218021</v>
      </c>
      <c r="AG25" s="44">
        <v>0</v>
      </c>
      <c r="AH25" s="44">
        <v>0.000841710649849023</v>
      </c>
      <c r="AI25" s="44">
        <v>0.000549060682252383</v>
      </c>
      <c r="AJ25" s="44">
        <v>0.000428464366349407</v>
      </c>
      <c r="AK25" s="44">
        <v>0.000839614612928561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0.000554354752679677</v>
      </c>
      <c r="AR25" s="44">
        <v>0.000843154436033639</v>
      </c>
      <c r="AS25" s="44">
        <v>0</v>
      </c>
      <c r="AT25" s="44">
        <v>0.000161731155104652</v>
      </c>
      <c r="AU25" s="44">
        <v>0.00061306374813068</v>
      </c>
      <c r="AV25" s="44">
        <v>0</v>
      </c>
      <c r="AW25" s="44">
        <v>0</v>
      </c>
      <c r="AX25" s="44">
        <v>0</v>
      </c>
      <c r="AY25" s="44">
        <v>0</v>
      </c>
    </row>
    <row r="26" s="42" customFormat="1" spans="1:51">
      <c r="A26" s="44" t="s">
        <v>81</v>
      </c>
      <c r="B26" s="44">
        <v>0.202129024262725</v>
      </c>
      <c r="C26" s="44">
        <v>0.194994203560991</v>
      </c>
      <c r="D26" s="44">
        <v>0.219871288116997</v>
      </c>
      <c r="E26" s="44">
        <v>0.211932586503357</v>
      </c>
      <c r="F26" s="44">
        <v>0.205113276602204</v>
      </c>
      <c r="G26" s="44">
        <v>0.210820553452023</v>
      </c>
      <c r="H26" s="44">
        <v>0.208061681153947</v>
      </c>
      <c r="I26" s="44">
        <v>0.226613759002676</v>
      </c>
      <c r="J26" s="44">
        <v>0.207483744354553</v>
      </c>
      <c r="K26" s="44">
        <v>0.211911833091005</v>
      </c>
      <c r="L26" s="44">
        <v>0.229514135621345</v>
      </c>
      <c r="M26" s="44">
        <v>0.204406491109423</v>
      </c>
      <c r="N26" s="44">
        <v>0.233659071698033</v>
      </c>
      <c r="O26" s="44">
        <v>0.221312754831503</v>
      </c>
      <c r="P26" s="44">
        <v>0.206594144310393</v>
      </c>
      <c r="Q26" s="44">
        <v>0.169620440561458</v>
      </c>
      <c r="R26" s="44">
        <v>0.371821326177323</v>
      </c>
      <c r="S26" s="44">
        <v>0.387595969625729</v>
      </c>
      <c r="T26" s="44">
        <v>0.39024734207335</v>
      </c>
      <c r="U26" s="44">
        <v>0.366751553003758</v>
      </c>
      <c r="V26" s="44">
        <v>0.37137200663107</v>
      </c>
      <c r="W26" s="44">
        <v>0.243262082323665</v>
      </c>
      <c r="X26" s="44">
        <v>0.390306348654639</v>
      </c>
      <c r="Y26" s="44">
        <v>0.390785462558694</v>
      </c>
      <c r="Z26" s="44">
        <v>0.374986250978335</v>
      </c>
      <c r="AA26" s="44">
        <v>0.392447617474157</v>
      </c>
      <c r="AB26" s="44">
        <v>0.379011898419441</v>
      </c>
      <c r="AC26" s="44">
        <v>0.407207524713679</v>
      </c>
      <c r="AD26" s="44">
        <v>0.270689152743927</v>
      </c>
      <c r="AE26" s="44">
        <v>0.200725695772808</v>
      </c>
      <c r="AF26" s="44">
        <v>0.279085815097443</v>
      </c>
      <c r="AG26" s="44">
        <v>0.249727130391568</v>
      </c>
      <c r="AH26" s="44">
        <v>0.216212511141843</v>
      </c>
      <c r="AI26" s="44">
        <v>0.353279356772736</v>
      </c>
      <c r="AJ26" s="44">
        <v>0.357474587862218</v>
      </c>
      <c r="AK26" s="44">
        <v>0.228907000504811</v>
      </c>
      <c r="AL26" s="44">
        <v>0.273181752902832</v>
      </c>
      <c r="AM26" s="44">
        <v>0.360539535985615</v>
      </c>
      <c r="AN26" s="44">
        <v>0.332555598712151</v>
      </c>
      <c r="AO26" s="44">
        <v>0.387870832542342</v>
      </c>
      <c r="AP26" s="44">
        <v>0.279716785848105</v>
      </c>
      <c r="AQ26" s="44">
        <v>0.210482571087056</v>
      </c>
      <c r="AR26" s="44">
        <v>0.199119480351396</v>
      </c>
      <c r="AS26" s="44">
        <v>0.235914102141792</v>
      </c>
      <c r="AT26" s="44">
        <v>0.279088865781143</v>
      </c>
      <c r="AU26" s="44">
        <v>0.215331403203367</v>
      </c>
      <c r="AV26" s="44">
        <v>0.36747836106853</v>
      </c>
      <c r="AW26" s="44">
        <v>0.254685529689184</v>
      </c>
      <c r="AX26" s="44">
        <v>0.382684290981934</v>
      </c>
      <c r="AY26" s="44">
        <v>0.361780581156965</v>
      </c>
    </row>
    <row r="27" s="42" customFormat="1" spans="1:51">
      <c r="A27" s="44" t="s">
        <v>82</v>
      </c>
      <c r="B27" s="44">
        <v>0.803907697884728</v>
      </c>
      <c r="C27" s="44">
        <v>0.815000419687855</v>
      </c>
      <c r="D27" s="44">
        <v>0.78384026114112</v>
      </c>
      <c r="E27" s="44">
        <v>0.777941702840235</v>
      </c>
      <c r="F27" s="44">
        <v>0.734844418300919</v>
      </c>
      <c r="G27" s="44">
        <v>0.80174118035032</v>
      </c>
      <c r="H27" s="44">
        <v>0.794501489453303</v>
      </c>
      <c r="I27" s="44">
        <v>0.778525463682417</v>
      </c>
      <c r="J27" s="44">
        <v>0.791109329829046</v>
      </c>
      <c r="K27" s="44">
        <v>0.766046481593519</v>
      </c>
      <c r="L27" s="44">
        <v>0.76265657017196</v>
      </c>
      <c r="M27" s="44">
        <v>0.808701212171628</v>
      </c>
      <c r="N27" s="44">
        <v>0.759208904474034</v>
      </c>
      <c r="O27" s="44">
        <v>0.790950160257317</v>
      </c>
      <c r="P27" s="44">
        <v>0.769971518316425</v>
      </c>
      <c r="Q27" s="44">
        <v>0.838790621829693</v>
      </c>
      <c r="R27" s="44">
        <v>0.626628867281076</v>
      </c>
      <c r="S27" s="44">
        <v>0.626809773621742</v>
      </c>
      <c r="T27" s="44">
        <v>0.64108004982356</v>
      </c>
      <c r="U27" s="44">
        <v>0.634684676745232</v>
      </c>
      <c r="V27" s="44">
        <v>0.63615765895646</v>
      </c>
      <c r="W27" s="44">
        <v>0.776327966180457</v>
      </c>
      <c r="X27" s="44">
        <v>0.632977434691546</v>
      </c>
      <c r="Y27" s="44">
        <v>0.626600812115746</v>
      </c>
      <c r="Z27" s="44">
        <v>0.614753086402706</v>
      </c>
      <c r="AA27" s="44">
        <v>0.624554335200443</v>
      </c>
      <c r="AB27" s="44">
        <v>0.623827626234847</v>
      </c>
      <c r="AC27" s="44">
        <v>0.595212822307358</v>
      </c>
      <c r="AD27" s="44">
        <v>0.710274120452433</v>
      </c>
      <c r="AE27" s="44">
        <v>0.807601394872991</v>
      </c>
      <c r="AF27" s="44">
        <v>0.733546494577038</v>
      </c>
      <c r="AG27" s="44">
        <v>0.743407200897737</v>
      </c>
      <c r="AH27" s="44">
        <v>0.781350987510384</v>
      </c>
      <c r="AI27" s="44">
        <v>0.645251330617522</v>
      </c>
      <c r="AJ27" s="44">
        <v>0.651572854243993</v>
      </c>
      <c r="AK27" s="44">
        <v>0.783178118660138</v>
      </c>
      <c r="AL27" s="44">
        <v>0.713608890114556</v>
      </c>
      <c r="AM27" s="44">
        <v>0.65459488890398</v>
      </c>
      <c r="AN27" s="44">
        <v>0.640487526373434</v>
      </c>
      <c r="AO27" s="44">
        <v>0.625513141824282</v>
      </c>
      <c r="AP27" s="44">
        <v>0.717816878782244</v>
      </c>
      <c r="AQ27" s="44">
        <v>0.798511074145669</v>
      </c>
      <c r="AR27" s="44">
        <v>0.775258219839838</v>
      </c>
      <c r="AS27" s="44">
        <v>0.751885976240265</v>
      </c>
      <c r="AT27" s="44">
        <v>0.723318120179182</v>
      </c>
      <c r="AU27" s="44">
        <v>0.793876922514097</v>
      </c>
      <c r="AV27" s="44">
        <v>0.648853177664814</v>
      </c>
      <c r="AW27" s="44">
        <v>0.756814931521308</v>
      </c>
      <c r="AX27" s="44">
        <v>0.6361841186722</v>
      </c>
      <c r="AY27" s="44">
        <v>0.659207509596915</v>
      </c>
    </row>
    <row r="28" s="42" customFormat="1" spans="1:51">
      <c r="A28" s="44" t="s">
        <v>83</v>
      </c>
      <c r="B28" s="44">
        <v>0.000297741447018408</v>
      </c>
      <c r="C28" s="44">
        <v>0.000221602372492143</v>
      </c>
      <c r="D28" s="44">
        <v>0</v>
      </c>
      <c r="E28" s="44">
        <v>0.000145704643940296</v>
      </c>
      <c r="F28" s="44">
        <v>0.000142430321451076</v>
      </c>
      <c r="G28" s="44">
        <v>0</v>
      </c>
      <c r="H28" s="44">
        <v>0.00073656075070634</v>
      </c>
      <c r="I28" s="44">
        <v>0.00036984663411396</v>
      </c>
      <c r="J28" s="44">
        <v>0.000218662656953718</v>
      </c>
      <c r="K28" s="44">
        <v>0.00103285766742721</v>
      </c>
      <c r="L28" s="44">
        <v>0.000797591687191222</v>
      </c>
      <c r="M28" s="44">
        <v>0.00118497029080878</v>
      </c>
      <c r="N28" s="44">
        <v>0.000210320245114322</v>
      </c>
      <c r="O28" s="44">
        <v>0</v>
      </c>
      <c r="P28" s="44">
        <v>0.000141314030377612</v>
      </c>
      <c r="Q28" s="44">
        <v>0.000444703475781395</v>
      </c>
      <c r="R28" s="44">
        <v>0</v>
      </c>
      <c r="S28" s="44">
        <v>0.000451499659421145</v>
      </c>
      <c r="T28" s="44">
        <v>0</v>
      </c>
      <c r="U28" s="44">
        <v>0</v>
      </c>
      <c r="V28" s="44">
        <v>7.18063390428719e-5</v>
      </c>
      <c r="W28" s="44">
        <v>0.00143291428175846</v>
      </c>
      <c r="X28" s="44">
        <v>0.000517493750213728</v>
      </c>
      <c r="Y28" s="44">
        <v>0.000298323040077464</v>
      </c>
      <c r="Z28" s="44">
        <v>0</v>
      </c>
      <c r="AA28" s="44">
        <v>0.000302703273117354</v>
      </c>
      <c r="AB28" s="44">
        <v>0</v>
      </c>
      <c r="AC28" s="44">
        <v>0</v>
      </c>
      <c r="AD28" s="44">
        <v>0</v>
      </c>
      <c r="AE28" s="44">
        <v>0.000296526639669998</v>
      </c>
      <c r="AF28" s="44">
        <v>0.000446943709368363</v>
      </c>
      <c r="AG28" s="44">
        <v>0</v>
      </c>
      <c r="AH28" s="44">
        <v>0.000285644643945875</v>
      </c>
      <c r="AI28" s="44">
        <v>0.000143982546029191</v>
      </c>
      <c r="AJ28" s="44">
        <v>0</v>
      </c>
      <c r="AK28" s="44">
        <v>0.000712333321447076</v>
      </c>
      <c r="AL28" s="44">
        <v>0.000425004116431941</v>
      </c>
      <c r="AM28" s="44">
        <v>0.000890144122041993</v>
      </c>
      <c r="AN28" s="44">
        <v>0</v>
      </c>
      <c r="AO28" s="44">
        <v>0</v>
      </c>
      <c r="AP28" s="44">
        <v>0</v>
      </c>
      <c r="AQ28" s="44">
        <v>0.000508797915166136</v>
      </c>
      <c r="AR28" s="44">
        <v>0.000337797803675338</v>
      </c>
      <c r="AS28" s="44">
        <v>0</v>
      </c>
      <c r="AT28" s="44">
        <v>0.000333232875977403</v>
      </c>
      <c r="AU28" s="44">
        <v>0.0055263431259741</v>
      </c>
      <c r="AV28" s="44">
        <v>0.00106104404430835</v>
      </c>
      <c r="AW28" s="44">
        <v>0</v>
      </c>
      <c r="AX28" s="44">
        <v>0</v>
      </c>
      <c r="AY28" s="44">
        <v>0</v>
      </c>
    </row>
    <row r="29" s="42" customFormat="1" spans="1:51">
      <c r="A29" s="44" t="s">
        <v>84</v>
      </c>
      <c r="B29" s="44">
        <v>0.00160544711379694</v>
      </c>
      <c r="C29" s="44">
        <v>0.00296127086900889</v>
      </c>
      <c r="D29" s="44">
        <v>0</v>
      </c>
      <c r="E29" s="44">
        <v>0</v>
      </c>
      <c r="F29" s="44">
        <v>0.000684518497655014</v>
      </c>
      <c r="G29" s="44">
        <v>0.00267895989371946</v>
      </c>
      <c r="H29" s="44">
        <v>0.00107060467451463</v>
      </c>
      <c r="I29" s="44">
        <v>0.00261852959431167</v>
      </c>
      <c r="J29" s="44">
        <v>0.0021530434003865</v>
      </c>
      <c r="K29" s="44">
        <v>0.00105504540458825</v>
      </c>
      <c r="L29" s="44">
        <v>0.00305410748421474</v>
      </c>
      <c r="M29" s="44">
        <v>0.00203143164789566</v>
      </c>
      <c r="N29" s="44">
        <v>0.00190654335996024</v>
      </c>
      <c r="O29" s="44">
        <v>0</v>
      </c>
      <c r="P29" s="44">
        <v>0.00208715501351655</v>
      </c>
      <c r="Q29" s="44">
        <v>0.00159858588458365</v>
      </c>
      <c r="R29" s="44">
        <v>0.00269278825916795</v>
      </c>
      <c r="S29" s="44">
        <v>7.05659253620093e-5</v>
      </c>
      <c r="T29" s="44">
        <v>0.000208091890371757</v>
      </c>
      <c r="U29" s="44">
        <v>0.00270888318993098</v>
      </c>
      <c r="V29" s="44">
        <v>0.00181809014961871</v>
      </c>
      <c r="W29" s="44">
        <v>0.00183081974083548</v>
      </c>
      <c r="X29" s="44">
        <v>0.00157716573982419</v>
      </c>
      <c r="Y29" s="44">
        <v>0.000262268985791944</v>
      </c>
      <c r="Z29" s="44">
        <v>0.0016040212740752</v>
      </c>
      <c r="AA29" s="44">
        <v>0.0023418546139072</v>
      </c>
      <c r="AB29" s="44">
        <v>0.00211710677035162</v>
      </c>
      <c r="AC29" s="44">
        <v>0.00192539198224518</v>
      </c>
      <c r="AD29" s="44">
        <v>0.00219482703787261</v>
      </c>
      <c r="AE29" s="44">
        <v>0.00189434508575493</v>
      </c>
      <c r="AF29" s="44">
        <v>0.000296878927940182</v>
      </c>
      <c r="AG29" s="44">
        <v>0.000914084014909212</v>
      </c>
      <c r="AH29" s="44">
        <v>0</v>
      </c>
      <c r="AI29" s="44">
        <v>0.000320672950088483</v>
      </c>
      <c r="AJ29" s="44">
        <v>0.00309068322170134</v>
      </c>
      <c r="AK29" s="44">
        <v>0.00459245412812772</v>
      </c>
      <c r="AL29" s="44">
        <v>0.000448367911020466</v>
      </c>
      <c r="AM29" s="44">
        <v>0.00050431972334746</v>
      </c>
      <c r="AN29" s="44">
        <v>0.00281387493523802</v>
      </c>
      <c r="AO29" s="44">
        <v>0.00205719324778818</v>
      </c>
      <c r="AP29" s="44">
        <v>0.00333282082107781</v>
      </c>
      <c r="AQ29" s="44">
        <v>0.000715690819718263</v>
      </c>
      <c r="AR29" s="44">
        <v>0.00177391870381643</v>
      </c>
      <c r="AS29" s="44">
        <v>0.000836030221248858</v>
      </c>
      <c r="AT29" s="44">
        <v>0.00120308811123535</v>
      </c>
      <c r="AU29" s="44">
        <v>0.00138195990509428</v>
      </c>
      <c r="AV29" s="44">
        <v>0.000515266902742053</v>
      </c>
      <c r="AW29" s="44">
        <v>0.00227509377457181</v>
      </c>
      <c r="AX29" s="44">
        <v>0.001434166432512</v>
      </c>
      <c r="AY29" s="44">
        <v>0.00149181415342944</v>
      </c>
    </row>
    <row r="30" s="42" customFormat="1" spans="1:51">
      <c r="A30" s="44" t="s">
        <v>85</v>
      </c>
      <c r="B30" s="44">
        <v>1.99750973325055</v>
      </c>
      <c r="C30" s="44">
        <v>1.99511126894545</v>
      </c>
      <c r="D30" s="44">
        <v>1.99829213845495</v>
      </c>
      <c r="E30" s="44">
        <v>2.00510732432397</v>
      </c>
      <c r="F30" s="44">
        <v>2.02454405126967</v>
      </c>
      <c r="G30" s="44">
        <v>1.99537545792064</v>
      </c>
      <c r="H30" s="44">
        <v>1.9986656037512</v>
      </c>
      <c r="I30" s="44">
        <v>1.99799545368541</v>
      </c>
      <c r="J30" s="44">
        <v>2.0002616211707</v>
      </c>
      <c r="K30" s="44">
        <v>2.00837137818194</v>
      </c>
      <c r="L30" s="44">
        <v>2.00328534774619</v>
      </c>
      <c r="M30" s="44">
        <v>1.99659234837066</v>
      </c>
      <c r="N30" s="44">
        <v>2.00537363354915</v>
      </c>
      <c r="O30" s="44">
        <v>1.99646237433096</v>
      </c>
      <c r="P30" s="44">
        <v>2.01098372467648</v>
      </c>
      <c r="Q30" s="44">
        <v>1.99709119337424</v>
      </c>
      <c r="R30" s="44">
        <v>2.00186195952539</v>
      </c>
      <c r="S30" s="44">
        <v>1.99633449589683</v>
      </c>
      <c r="T30" s="44">
        <v>1.99029938035486</v>
      </c>
      <c r="U30" s="44">
        <v>2.00018325685316</v>
      </c>
      <c r="V30" s="44">
        <v>1.99840081312979</v>
      </c>
      <c r="W30" s="44">
        <v>1.99339932523364</v>
      </c>
      <c r="X30" s="44">
        <v>1.99223016505327</v>
      </c>
      <c r="Y30" s="44">
        <v>1.99555478638211</v>
      </c>
      <c r="Z30" s="44">
        <v>2.00579039615426</v>
      </c>
      <c r="AA30" s="44">
        <v>1.99575127907921</v>
      </c>
      <c r="AB30" s="44">
        <v>2.000305526592</v>
      </c>
      <c r="AC30" s="44">
        <v>2.00189583322904</v>
      </c>
      <c r="AD30" s="44">
        <v>2.00896784234113</v>
      </c>
      <c r="AE30" s="44">
        <v>1.99449645389053</v>
      </c>
      <c r="AF30" s="44">
        <v>1.99692042598964</v>
      </c>
      <c r="AG30" s="44">
        <v>2.00296137927756</v>
      </c>
      <c r="AH30" s="44">
        <v>2.00165530882956</v>
      </c>
      <c r="AI30" s="44">
        <v>2.00273386971154</v>
      </c>
      <c r="AJ30" s="44">
        <v>1.99801213691993</v>
      </c>
      <c r="AK30" s="44">
        <v>1.9931098967918</v>
      </c>
      <c r="AL30" s="44">
        <v>2.00620644537855</v>
      </c>
      <c r="AM30" s="44">
        <v>1.99606557305024</v>
      </c>
      <c r="AN30" s="44">
        <v>2.01213250095933</v>
      </c>
      <c r="AO30" s="44">
        <v>1.99614318229359</v>
      </c>
      <c r="AP30" s="44">
        <v>2.0016336476564</v>
      </c>
      <c r="AQ30" s="44">
        <v>1.99703843232132</v>
      </c>
      <c r="AR30" s="44">
        <v>2.01042264515318</v>
      </c>
      <c r="AS30" s="44">
        <v>2.00728267552204</v>
      </c>
      <c r="AT30" s="44">
        <v>2.00272900588236</v>
      </c>
      <c r="AU30" s="44">
        <v>1.99419819051901</v>
      </c>
      <c r="AV30" s="44">
        <v>1.99492880745476</v>
      </c>
      <c r="AW30" s="44">
        <v>1.99446777629578</v>
      </c>
      <c r="AX30" s="44">
        <v>1.99466277494795</v>
      </c>
      <c r="AY30" s="44">
        <v>1.99382236258831</v>
      </c>
    </row>
    <row r="31" s="42" customFormat="1" spans="1:51">
      <c r="A31" s="44" t="s">
        <v>86</v>
      </c>
      <c r="B31" s="44">
        <v>1.00850761188644</v>
      </c>
      <c r="C31" s="44">
        <v>1.01317749649035</v>
      </c>
      <c r="D31" s="44">
        <v>1.00527806028028</v>
      </c>
      <c r="E31" s="44">
        <v>0.990019993987533</v>
      </c>
      <c r="F31" s="44">
        <v>0.940784643722229</v>
      </c>
      <c r="G31" s="44">
        <v>1.01524069369606</v>
      </c>
      <c r="H31" s="44">
        <v>1.00437033603247</v>
      </c>
      <c r="I31" s="44">
        <v>1.00812759891352</v>
      </c>
      <c r="J31" s="44">
        <v>1.00131853249286</v>
      </c>
      <c r="K31" s="44">
        <v>0.980660038407186</v>
      </c>
      <c r="L31" s="44">
        <v>0.997012770929326</v>
      </c>
      <c r="M31" s="44">
        <v>1.01632410521976</v>
      </c>
      <c r="N31" s="44">
        <v>0.995604363130653</v>
      </c>
      <c r="O31" s="44">
        <v>1.0123653318853</v>
      </c>
      <c r="P31" s="44">
        <v>0.979137058239684</v>
      </c>
      <c r="Q31" s="44">
        <v>1.01086546083012</v>
      </c>
      <c r="R31" s="44">
        <v>1.00128604425467</v>
      </c>
      <c r="S31" s="44">
        <v>1.01492780883225</v>
      </c>
      <c r="T31" s="44">
        <v>1.03153548378728</v>
      </c>
      <c r="U31" s="44">
        <v>1.00414511293892</v>
      </c>
      <c r="V31" s="44">
        <v>1.01014146465724</v>
      </c>
      <c r="W31" s="44">
        <v>1.02312699511909</v>
      </c>
      <c r="X31" s="44">
        <v>1.02576287183414</v>
      </c>
      <c r="Y31" s="44">
        <v>1.01794686670031</v>
      </c>
      <c r="Z31" s="44">
        <v>0.991343358655117</v>
      </c>
      <c r="AA31" s="44">
        <v>1.01985638759848</v>
      </c>
      <c r="AB31" s="44">
        <v>1.00495663142464</v>
      </c>
      <c r="AC31" s="44">
        <v>1.00434573900328</v>
      </c>
      <c r="AD31" s="44">
        <v>0.98498485883826</v>
      </c>
      <c r="AE31" s="44">
        <v>1.01342670901484</v>
      </c>
      <c r="AF31" s="44">
        <v>1.01366019361501</v>
      </c>
      <c r="AG31" s="44">
        <v>0.995181123765374</v>
      </c>
      <c r="AH31" s="44">
        <v>0.998797259041968</v>
      </c>
      <c r="AI31" s="44">
        <v>0.999544403568628</v>
      </c>
      <c r="AJ31" s="44">
        <v>1.01256658969426</v>
      </c>
      <c r="AK31" s="44">
        <v>1.01822952122745</v>
      </c>
      <c r="AL31" s="44">
        <v>0.988754648107124</v>
      </c>
      <c r="AM31" s="44">
        <v>1.01652888873498</v>
      </c>
      <c r="AN31" s="44">
        <v>0.975857000020824</v>
      </c>
      <c r="AO31" s="44">
        <v>1.01544116761441</v>
      </c>
      <c r="AP31" s="44">
        <v>1.00086648545143</v>
      </c>
      <c r="AQ31" s="44">
        <v>1.01077248872029</v>
      </c>
      <c r="AR31" s="44">
        <v>0.977332571134759</v>
      </c>
      <c r="AS31" s="44">
        <v>0.989178313408339</v>
      </c>
      <c r="AT31" s="44">
        <v>1.00410503810264</v>
      </c>
      <c r="AU31" s="44">
        <v>1.01672969249666</v>
      </c>
      <c r="AV31" s="44">
        <v>1.01790784968039</v>
      </c>
      <c r="AW31" s="44">
        <v>1.01555685305731</v>
      </c>
      <c r="AX31" s="44">
        <v>1.02030257608665</v>
      </c>
      <c r="AY31" s="44">
        <v>1.02247990490731</v>
      </c>
    </row>
    <row r="32" s="21" customFormat="1" spans="1:51">
      <c r="A32" s="21" t="s">
        <v>87</v>
      </c>
      <c r="B32" s="21">
        <v>0.799083850705502</v>
      </c>
      <c r="C32" s="21">
        <v>0.806935404335368</v>
      </c>
      <c r="D32" s="21">
        <v>0.780941757341028</v>
      </c>
      <c r="E32" s="21">
        <v>0.785899493718647</v>
      </c>
      <c r="F32" s="21">
        <v>0.781784565715647</v>
      </c>
      <c r="G32" s="21">
        <v>0.79179486404216</v>
      </c>
      <c r="H32" s="21">
        <v>0.792470252993709</v>
      </c>
      <c r="I32" s="21">
        <v>0.774544904936345</v>
      </c>
      <c r="J32" s="21">
        <v>0.792223930128715</v>
      </c>
      <c r="K32" s="21">
        <v>0.783311998160816</v>
      </c>
      <c r="L32" s="21">
        <v>0.768674750946377</v>
      </c>
      <c r="M32" s="21">
        <v>0.798238143439802</v>
      </c>
      <c r="N32" s="21">
        <v>0.764662495613073</v>
      </c>
      <c r="O32" s="21">
        <v>0.781368307054809</v>
      </c>
      <c r="P32" s="21">
        <v>0.788448281342715</v>
      </c>
      <c r="Q32" s="21">
        <v>0.831794347674794</v>
      </c>
      <c r="R32" s="21">
        <v>0.627601528235053</v>
      </c>
      <c r="S32" s="21">
        <v>0.617908344658127</v>
      </c>
      <c r="T32" s="21">
        <v>0.621606732120659</v>
      </c>
      <c r="U32" s="21">
        <v>0.633774431053204</v>
      </c>
      <c r="V32" s="21">
        <v>0.63140340248492</v>
      </c>
      <c r="W32" s="21">
        <v>0.761411870701794</v>
      </c>
      <c r="X32" s="21">
        <v>0.618574675953215</v>
      </c>
      <c r="Y32" s="21">
        <v>0.615892731908788</v>
      </c>
      <c r="Z32" s="21">
        <v>0.621126253331923</v>
      </c>
      <c r="AA32" s="21">
        <v>0.614113211442649</v>
      </c>
      <c r="AB32" s="21">
        <v>0.622061267928088</v>
      </c>
      <c r="AC32" s="21">
        <v>0.593775679111257</v>
      </c>
      <c r="AD32" s="21">
        <v>0.724057811194178</v>
      </c>
      <c r="AE32" s="21">
        <v>0.80093196182575</v>
      </c>
      <c r="AF32" s="21">
        <v>0.724395703720774</v>
      </c>
      <c r="AG32" s="21">
        <v>0.748546472995886</v>
      </c>
      <c r="AH32" s="21">
        <v>0.78325940009437</v>
      </c>
      <c r="AI32" s="21">
        <v>0.646200801603743</v>
      </c>
      <c r="AJ32" s="21">
        <v>0.645730643629548</v>
      </c>
      <c r="AK32" s="21">
        <v>0.773826335186434</v>
      </c>
      <c r="AL32" s="21">
        <v>0.723161387031901</v>
      </c>
      <c r="AM32" s="21">
        <v>0.644835671862052</v>
      </c>
      <c r="AN32" s="21">
        <v>0.658231387552426</v>
      </c>
      <c r="AO32" s="21">
        <v>0.61725185876877</v>
      </c>
      <c r="AP32" s="21">
        <v>0.719591633078611</v>
      </c>
      <c r="AQ32" s="21">
        <v>0.791393561216624</v>
      </c>
      <c r="AR32" s="21">
        <v>0.795644460754473</v>
      </c>
      <c r="AS32" s="21">
        <v>0.761172217633145</v>
      </c>
      <c r="AT32" s="21">
        <v>0.721581284158978</v>
      </c>
      <c r="AU32" s="21">
        <v>0.78663334643986</v>
      </c>
      <c r="AV32" s="21">
        <v>0.638426687489676</v>
      </c>
      <c r="AW32" s="21">
        <v>0.748210169489795</v>
      </c>
      <c r="AX32" s="21">
        <v>0.62440263398505</v>
      </c>
      <c r="AY32" s="21">
        <v>0.645656414180274</v>
      </c>
    </row>
    <row r="33" s="21" customFormat="1" spans="1:53">
      <c r="A33" s="21" t="s">
        <v>88</v>
      </c>
      <c r="B33" s="21">
        <v>0.427798308100857</v>
      </c>
      <c r="C33" s="21">
        <v>0.405143008121524</v>
      </c>
      <c r="D33" s="21">
        <v>0.373944366185455</v>
      </c>
      <c r="E33" s="21">
        <v>0.386566049006226</v>
      </c>
      <c r="F33" s="21">
        <v>0.339289172278861</v>
      </c>
      <c r="G33" s="21">
        <v>0.406637864298227</v>
      </c>
      <c r="H33" s="21">
        <v>0.407200708510551</v>
      </c>
      <c r="I33" s="21">
        <v>0.399113642381831</v>
      </c>
      <c r="J33" s="21">
        <v>0.377360400775497</v>
      </c>
      <c r="K33" s="21">
        <v>0.396662358322955</v>
      </c>
      <c r="L33" s="21">
        <v>0.17981924906037</v>
      </c>
      <c r="M33" s="21">
        <v>0.401297104798272</v>
      </c>
      <c r="N33" s="21">
        <v>0.294298328542098</v>
      </c>
      <c r="O33" s="21">
        <v>0.410909751834269</v>
      </c>
      <c r="P33" s="21">
        <v>0.303475146554136</v>
      </c>
      <c r="Q33" s="21">
        <v>0.401956518801637</v>
      </c>
      <c r="R33" s="21">
        <v>0.257482905911384</v>
      </c>
      <c r="S33" s="21">
        <v>0.441789283388501</v>
      </c>
      <c r="T33" s="21">
        <v>0.589207573501476</v>
      </c>
      <c r="U33" s="21">
        <v>0.42944425810025</v>
      </c>
      <c r="V33" s="21">
        <v>0.343302895132521</v>
      </c>
      <c r="W33" s="21">
        <v>0.331632212668446</v>
      </c>
      <c r="X33" s="21">
        <v>0.41143839295844</v>
      </c>
      <c r="Y33" s="21">
        <v>0.425535238340009</v>
      </c>
      <c r="Z33" s="21">
        <v>0.316355828000374</v>
      </c>
      <c r="AA33" s="21">
        <v>0.45612132345886</v>
      </c>
      <c r="AB33" s="21">
        <v>0.412234624370271</v>
      </c>
      <c r="AC33" s="21">
        <v>0.434885874365508</v>
      </c>
      <c r="AD33" s="21">
        <v>0.207997016203269</v>
      </c>
      <c r="AE33" s="21">
        <v>0.406624993343679</v>
      </c>
      <c r="AF33" s="21">
        <v>0.414108590423675</v>
      </c>
      <c r="AG33" s="21">
        <v>0.40333677759823</v>
      </c>
      <c r="AH33" s="21">
        <v>0.330675129038444</v>
      </c>
      <c r="AI33" s="21">
        <v>0.354886908355524</v>
      </c>
      <c r="AJ33" s="21">
        <v>0.232011001534905</v>
      </c>
      <c r="AK33" s="21">
        <v>0.323951278207806</v>
      </c>
      <c r="AL33" s="21">
        <v>0.32763603905143</v>
      </c>
      <c r="AM33" s="21">
        <v>0.396388889886393</v>
      </c>
      <c r="AN33" s="21">
        <v>0.263931361696594</v>
      </c>
      <c r="AO33" s="21">
        <v>0.255278951813932</v>
      </c>
      <c r="AP33" s="21">
        <v>0.352472816700866</v>
      </c>
      <c r="AQ33" s="21">
        <v>0.371490782854675</v>
      </c>
      <c r="AR33" s="21">
        <v>0.226408903892931</v>
      </c>
      <c r="AS33" s="21">
        <v>0.377239676678325</v>
      </c>
      <c r="AT33" s="21">
        <v>0.198793907753923</v>
      </c>
      <c r="AU33" s="21">
        <v>0.396165745870177</v>
      </c>
      <c r="AV33" s="21">
        <v>0.462447350148203</v>
      </c>
      <c r="AW33" s="21">
        <v>0.278169911966975</v>
      </c>
      <c r="AX33" s="21">
        <v>0.595719588043002</v>
      </c>
      <c r="AY33" s="21">
        <v>0.387545259312201</v>
      </c>
      <c r="AZ33" s="21">
        <f>MIN(B33:AY33)</f>
        <v>0.17981924906037</v>
      </c>
      <c r="BA33" s="21">
        <f>MAX(B33:AY33)</f>
        <v>0.595719588043002</v>
      </c>
    </row>
    <row r="34" s="21" customFormat="1" spans="1:53">
      <c r="A34" s="27" t="s">
        <v>89</v>
      </c>
      <c r="B34" s="27">
        <v>1.3375501517043</v>
      </c>
      <c r="C34" s="27">
        <v>1.46826424238832</v>
      </c>
      <c r="D34" s="27">
        <v>1.67419458728804</v>
      </c>
      <c r="E34" s="27">
        <v>1.58688004953041</v>
      </c>
      <c r="F34" s="27">
        <v>1.94733838183938</v>
      </c>
      <c r="G34" s="27">
        <v>1.45919056683468</v>
      </c>
      <c r="H34" s="27">
        <v>1.4557914048278</v>
      </c>
      <c r="I34" s="27">
        <v>1.50555203784115</v>
      </c>
      <c r="J34" s="27">
        <v>1.64998658562198</v>
      </c>
      <c r="K34" s="27">
        <v>1.52103578526556</v>
      </c>
      <c r="L34" s="27">
        <v>4.56113989589777</v>
      </c>
      <c r="M34" s="27">
        <v>1.49191929880154</v>
      </c>
      <c r="N34" s="27">
        <v>2.39791260437605</v>
      </c>
      <c r="O34" s="27">
        <v>1.43362440423007</v>
      </c>
      <c r="P34" s="27">
        <v>2.2951627550219</v>
      </c>
      <c r="Q34" s="27">
        <v>1.48783127832166</v>
      </c>
      <c r="R34" s="27">
        <v>2.88375296783454</v>
      </c>
      <c r="S34" s="27">
        <v>1.26352253800738</v>
      </c>
      <c r="T34" s="27">
        <v>0.697194749309336</v>
      </c>
      <c r="U34" s="27">
        <v>1.32859091986406</v>
      </c>
      <c r="V34" s="27">
        <v>1.91287960042976</v>
      </c>
      <c r="W34" s="27">
        <v>2.01538861968081</v>
      </c>
      <c r="X34" s="27">
        <v>1.43049753526772</v>
      </c>
      <c r="Y34" s="27">
        <v>1.34998164641064</v>
      </c>
      <c r="Z34" s="27">
        <v>2.16099755873256</v>
      </c>
      <c r="AA34" s="27">
        <v>1.19239914594827</v>
      </c>
      <c r="AB34" s="27">
        <v>1.42580302789364</v>
      </c>
      <c r="AC34" s="27">
        <v>1.29945385432209</v>
      </c>
      <c r="AD34" s="27">
        <v>3.80776127587683</v>
      </c>
      <c r="AE34" s="27">
        <v>1.45926840791806</v>
      </c>
      <c r="AF34" s="27">
        <v>1.41482553882038</v>
      </c>
      <c r="AG34" s="27">
        <v>1.47931767084259</v>
      </c>
      <c r="AH34" s="27">
        <v>2.02411615565965</v>
      </c>
      <c r="AI34" s="27">
        <v>1.81779906910007</v>
      </c>
      <c r="AJ34" s="27">
        <v>3.31014043896344</v>
      </c>
      <c r="AK34" s="27">
        <v>2.08688394604366</v>
      </c>
      <c r="AL34" s="27">
        <v>2.05216728567222</v>
      </c>
      <c r="AM34" s="27">
        <v>1.5227750462093</v>
      </c>
      <c r="AN34" s="27">
        <v>2.7888638681354</v>
      </c>
      <c r="AO34" s="27">
        <v>2.91728339878519</v>
      </c>
      <c r="AP34" s="27">
        <v>1.83709821755893</v>
      </c>
      <c r="AQ34" s="27">
        <v>1.69185682701364</v>
      </c>
      <c r="AR34" s="27">
        <v>3.41678742666807</v>
      </c>
      <c r="AS34" s="27">
        <v>1.65083463331644</v>
      </c>
      <c r="AT34" s="27">
        <v>4.03033524165061</v>
      </c>
      <c r="AU34" s="27">
        <v>1.52419602255996</v>
      </c>
      <c r="AV34" s="27">
        <v>1.16240832535753</v>
      </c>
      <c r="AW34" s="27">
        <v>2.59492510505134</v>
      </c>
      <c r="AX34" s="27">
        <v>0.678642133096714</v>
      </c>
      <c r="AY34" s="27">
        <v>1.58034378171664</v>
      </c>
      <c r="BA34" s="21">
        <f>BA33-AZ33</f>
        <v>0.415900338982632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34"/>
  <sheetViews>
    <sheetView zoomScale="85" zoomScaleNormal="85" workbookViewId="0">
      <selection activeCell="A1" sqref="A1"/>
    </sheetView>
  </sheetViews>
  <sheetFormatPr defaultColWidth="8.58333333333333" defaultRowHeight="13"/>
  <cols>
    <col min="1" max="16384" width="8.58333333333333" style="18"/>
  </cols>
  <sheetData>
    <row r="1" spans="1:1">
      <c r="A1" s="2" t="s">
        <v>0</v>
      </c>
    </row>
    <row r="2" spans="1:1">
      <c r="A2" s="29" t="s">
        <v>90</v>
      </c>
    </row>
    <row r="3" spans="1:46">
      <c r="A3" s="24" t="s">
        <v>2</v>
      </c>
      <c r="B3" s="41" t="s">
        <v>3</v>
      </c>
      <c r="C3" s="41" t="s">
        <v>3</v>
      </c>
      <c r="D3" s="41" t="s">
        <v>91</v>
      </c>
      <c r="E3" s="41" t="s">
        <v>91</v>
      </c>
      <c r="F3" s="41" t="s">
        <v>91</v>
      </c>
      <c r="G3" s="41" t="s">
        <v>91</v>
      </c>
      <c r="H3" s="41" t="s">
        <v>91</v>
      </c>
      <c r="I3" s="41" t="s">
        <v>91</v>
      </c>
      <c r="J3" s="41" t="s">
        <v>91</v>
      </c>
      <c r="K3" s="41" t="s">
        <v>91</v>
      </c>
      <c r="L3" s="41" t="s">
        <v>91</v>
      </c>
      <c r="M3" s="41" t="s">
        <v>91</v>
      </c>
      <c r="N3" s="41" t="s">
        <v>91</v>
      </c>
      <c r="O3" s="41" t="s">
        <v>91</v>
      </c>
      <c r="P3" s="41" t="s">
        <v>91</v>
      </c>
      <c r="Q3" s="41" t="s">
        <v>91</v>
      </c>
      <c r="R3" s="41" t="s">
        <v>91</v>
      </c>
      <c r="S3" s="41" t="s">
        <v>91</v>
      </c>
      <c r="T3" s="41" t="s">
        <v>91</v>
      </c>
      <c r="U3" s="41" t="s">
        <v>91</v>
      </c>
      <c r="V3" s="41" t="s">
        <v>91</v>
      </c>
      <c r="W3" s="41" t="s">
        <v>91</v>
      </c>
      <c r="X3" s="41" t="s">
        <v>91</v>
      </c>
      <c r="Y3" s="41" t="s">
        <v>91</v>
      </c>
      <c r="Z3" s="41" t="s">
        <v>91</v>
      </c>
      <c r="AA3" s="41" t="s">
        <v>91</v>
      </c>
      <c r="AB3" s="41" t="s">
        <v>91</v>
      </c>
      <c r="AC3" s="41" t="s">
        <v>91</v>
      </c>
      <c r="AD3" s="41" t="s">
        <v>91</v>
      </c>
      <c r="AE3" s="41" t="s">
        <v>91</v>
      </c>
      <c r="AF3" s="41" t="s">
        <v>91</v>
      </c>
      <c r="AG3" s="41" t="s">
        <v>91</v>
      </c>
      <c r="AH3" s="41" t="s">
        <v>91</v>
      </c>
      <c r="AI3" s="41" t="s">
        <v>91</v>
      </c>
      <c r="AJ3" s="41" t="s">
        <v>91</v>
      </c>
      <c r="AK3" s="41" t="s">
        <v>91</v>
      </c>
      <c r="AL3" s="41" t="s">
        <v>91</v>
      </c>
      <c r="AM3" s="41" t="s">
        <v>91</v>
      </c>
      <c r="AN3" s="41" t="s">
        <v>91</v>
      </c>
      <c r="AO3" s="41" t="s">
        <v>91</v>
      </c>
      <c r="AP3" s="41" t="s">
        <v>91</v>
      </c>
      <c r="AQ3" s="41" t="s">
        <v>91</v>
      </c>
      <c r="AR3" s="41" t="s">
        <v>91</v>
      </c>
      <c r="AS3" s="41" t="s">
        <v>91</v>
      </c>
      <c r="AT3" s="41" t="s">
        <v>91</v>
      </c>
    </row>
    <row r="4" spans="1:45">
      <c r="A4" s="17" t="s">
        <v>8</v>
      </c>
      <c r="F4" s="18" t="s">
        <v>92</v>
      </c>
      <c r="G4" s="18" t="s">
        <v>9</v>
      </c>
      <c r="J4" s="1" t="s">
        <v>93</v>
      </c>
      <c r="K4" s="18" t="s">
        <v>92</v>
      </c>
      <c r="P4" s="18" t="s">
        <v>92</v>
      </c>
      <c r="S4" s="18" t="s">
        <v>92</v>
      </c>
      <c r="U4" s="18" t="s">
        <v>92</v>
      </c>
      <c r="W4" s="18" t="s">
        <v>92</v>
      </c>
      <c r="Y4" s="18" t="s">
        <v>92</v>
      </c>
      <c r="Z4" s="1" t="s">
        <v>93</v>
      </c>
      <c r="AA4" s="18" t="s">
        <v>92</v>
      </c>
      <c r="AC4" s="18" t="s">
        <v>92</v>
      </c>
      <c r="AF4" s="18" t="s">
        <v>92</v>
      </c>
      <c r="AJ4" s="18" t="s">
        <v>9</v>
      </c>
      <c r="AK4" s="18" t="s">
        <v>9</v>
      </c>
      <c r="AL4" s="18" t="s">
        <v>9</v>
      </c>
      <c r="AP4" s="18" t="s">
        <v>94</v>
      </c>
      <c r="AQ4" s="18" t="s">
        <v>94</v>
      </c>
      <c r="AR4" s="18" t="s">
        <v>94</v>
      </c>
      <c r="AS4" s="18" t="s">
        <v>94</v>
      </c>
    </row>
    <row r="5" spans="1:46">
      <c r="A5" s="9" t="s">
        <v>10</v>
      </c>
      <c r="B5" s="9" t="s">
        <v>95</v>
      </c>
      <c r="C5" s="9" t="s">
        <v>96</v>
      </c>
      <c r="D5" s="9" t="s">
        <v>97</v>
      </c>
      <c r="E5" s="9" t="s">
        <v>98</v>
      </c>
      <c r="F5" s="9" t="s">
        <v>99</v>
      </c>
      <c r="G5" s="9" t="s">
        <v>100</v>
      </c>
      <c r="H5" s="9" t="s">
        <v>101</v>
      </c>
      <c r="I5" s="9" t="s">
        <v>102</v>
      </c>
      <c r="J5" s="9" t="s">
        <v>103</v>
      </c>
      <c r="K5" s="9" t="s">
        <v>104</v>
      </c>
      <c r="L5" s="9" t="s">
        <v>105</v>
      </c>
      <c r="M5" s="9" t="s">
        <v>106</v>
      </c>
      <c r="N5" s="9" t="s">
        <v>107</v>
      </c>
      <c r="O5" s="9" t="s">
        <v>108</v>
      </c>
      <c r="P5" s="9" t="s">
        <v>109</v>
      </c>
      <c r="Q5" s="9" t="s">
        <v>110</v>
      </c>
      <c r="R5" s="9" t="s">
        <v>111</v>
      </c>
      <c r="S5" s="9" t="s">
        <v>112</v>
      </c>
      <c r="T5" s="9" t="s">
        <v>113</v>
      </c>
      <c r="U5" s="9" t="s">
        <v>114</v>
      </c>
      <c r="V5" s="9" t="s">
        <v>115</v>
      </c>
      <c r="W5" s="9" t="s">
        <v>116</v>
      </c>
      <c r="X5" s="9" t="s">
        <v>117</v>
      </c>
      <c r="Y5" s="9" t="s">
        <v>118</v>
      </c>
      <c r="Z5" s="9" t="s">
        <v>119</v>
      </c>
      <c r="AA5" s="9" t="s">
        <v>120</v>
      </c>
      <c r="AB5" s="9" t="s">
        <v>121</v>
      </c>
      <c r="AC5" s="9" t="s">
        <v>122</v>
      </c>
      <c r="AD5" s="9" t="s">
        <v>123</v>
      </c>
      <c r="AE5" s="9" t="s">
        <v>124</v>
      </c>
      <c r="AF5" s="9" t="s">
        <v>125</v>
      </c>
      <c r="AG5" s="9" t="s">
        <v>126</v>
      </c>
      <c r="AH5" s="9" t="s">
        <v>127</v>
      </c>
      <c r="AI5" s="9" t="s">
        <v>128</v>
      </c>
      <c r="AJ5" s="9" t="s">
        <v>129</v>
      </c>
      <c r="AK5" s="9" t="s">
        <v>130</v>
      </c>
      <c r="AL5" s="9" t="s">
        <v>131</v>
      </c>
      <c r="AM5" s="9" t="s">
        <v>132</v>
      </c>
      <c r="AN5" s="9" t="s">
        <v>133</v>
      </c>
      <c r="AO5" s="9" t="s">
        <v>134</v>
      </c>
      <c r="AP5" s="9" t="s">
        <v>135</v>
      </c>
      <c r="AQ5" s="9" t="s">
        <v>136</v>
      </c>
      <c r="AR5" s="9" t="s">
        <v>137</v>
      </c>
      <c r="AS5" s="9" t="s">
        <v>138</v>
      </c>
      <c r="AT5" s="9" t="s">
        <v>139</v>
      </c>
    </row>
    <row r="6" ht="16" spans="1:46">
      <c r="A6" s="8" t="s">
        <v>61</v>
      </c>
      <c r="B6" s="8">
        <v>15.715</v>
      </c>
      <c r="C6" s="8">
        <v>15.705</v>
      </c>
      <c r="D6" s="8">
        <v>16.482</v>
      </c>
      <c r="E6" s="8">
        <v>16.752</v>
      </c>
      <c r="F6" s="8">
        <v>63.356</v>
      </c>
      <c r="G6" s="8">
        <v>60.733</v>
      </c>
      <c r="H6" s="8">
        <v>17.009</v>
      </c>
      <c r="I6" s="8">
        <v>16.109</v>
      </c>
      <c r="J6" s="8">
        <v>30.36</v>
      </c>
      <c r="K6" s="8">
        <v>59.709</v>
      </c>
      <c r="L6" s="8">
        <v>17.406</v>
      </c>
      <c r="M6" s="8">
        <v>17.266</v>
      </c>
      <c r="N6" s="8">
        <v>16.729</v>
      </c>
      <c r="O6" s="8">
        <v>16.557</v>
      </c>
      <c r="P6" s="8">
        <v>50.909</v>
      </c>
      <c r="Q6" s="8">
        <v>16.806</v>
      </c>
      <c r="R6" s="8">
        <v>17.336</v>
      </c>
      <c r="S6" s="8">
        <v>55.832</v>
      </c>
      <c r="T6" s="8">
        <v>16.717</v>
      </c>
      <c r="U6" s="8">
        <v>62.045</v>
      </c>
      <c r="V6" s="8">
        <v>15.582</v>
      </c>
      <c r="W6" s="8">
        <v>60.732</v>
      </c>
      <c r="X6" s="8">
        <v>17.433</v>
      </c>
      <c r="Y6" s="8">
        <v>60.411</v>
      </c>
      <c r="Z6" s="8">
        <v>29.298</v>
      </c>
      <c r="AA6" s="8">
        <v>64.116</v>
      </c>
      <c r="AB6" s="8">
        <v>16.745</v>
      </c>
      <c r="AC6" s="8">
        <v>55.963</v>
      </c>
      <c r="AD6" s="8">
        <v>17.326</v>
      </c>
      <c r="AE6" s="8">
        <v>17.509</v>
      </c>
      <c r="AF6" s="8">
        <v>57.15</v>
      </c>
      <c r="AG6" s="8">
        <v>15.805</v>
      </c>
      <c r="AH6" s="8">
        <v>16.873</v>
      </c>
      <c r="AI6" s="8">
        <v>17.144</v>
      </c>
      <c r="AJ6" s="8">
        <v>58.228</v>
      </c>
      <c r="AK6" s="8">
        <v>55.933</v>
      </c>
      <c r="AL6" s="8">
        <v>31.919</v>
      </c>
      <c r="AM6" s="8">
        <v>16.078</v>
      </c>
      <c r="AN6" s="8">
        <v>16.366</v>
      </c>
      <c r="AO6" s="8">
        <v>16.303</v>
      </c>
      <c r="AP6" s="8">
        <v>63.679</v>
      </c>
      <c r="AQ6" s="8">
        <v>62.754</v>
      </c>
      <c r="AR6" s="8">
        <v>34.376</v>
      </c>
      <c r="AS6" s="8">
        <v>37.043</v>
      </c>
      <c r="AT6" s="8">
        <v>17.046</v>
      </c>
    </row>
    <row r="7" ht="16" spans="1:46">
      <c r="A7" s="8" t="s">
        <v>62</v>
      </c>
      <c r="B7" s="8">
        <v>63.482</v>
      </c>
      <c r="C7" s="8">
        <v>62.881</v>
      </c>
      <c r="D7" s="8">
        <v>62.851</v>
      </c>
      <c r="E7" s="8">
        <v>62.809</v>
      </c>
      <c r="F7" s="8">
        <v>17.071</v>
      </c>
      <c r="G7" s="8">
        <v>20.077</v>
      </c>
      <c r="H7" s="8">
        <v>62.417</v>
      </c>
      <c r="I7" s="8">
        <v>61.553</v>
      </c>
      <c r="J7" s="8">
        <v>47.525</v>
      </c>
      <c r="K7" s="8">
        <v>20.445</v>
      </c>
      <c r="L7" s="8">
        <v>61.796</v>
      </c>
      <c r="M7" s="8">
        <v>61.639</v>
      </c>
      <c r="N7" s="8">
        <v>63.058</v>
      </c>
      <c r="O7" s="8">
        <v>62.823</v>
      </c>
      <c r="P7" s="8">
        <v>30.603</v>
      </c>
      <c r="Q7" s="8">
        <v>62.218</v>
      </c>
      <c r="R7" s="8">
        <v>62.122</v>
      </c>
      <c r="S7" s="8">
        <v>24.938</v>
      </c>
      <c r="T7" s="8">
        <v>62.648</v>
      </c>
      <c r="U7" s="8">
        <v>18.79</v>
      </c>
      <c r="V7" s="8">
        <v>63.217</v>
      </c>
      <c r="W7" s="8">
        <v>20.094</v>
      </c>
      <c r="X7" s="8">
        <v>61.445</v>
      </c>
      <c r="Y7" s="8">
        <v>20.535</v>
      </c>
      <c r="Z7" s="8">
        <v>49.854</v>
      </c>
      <c r="AA7" s="8">
        <v>16.304</v>
      </c>
      <c r="AB7" s="8">
        <v>62.691</v>
      </c>
      <c r="AC7" s="8">
        <v>23.542</v>
      </c>
      <c r="AD7" s="8">
        <v>62.343</v>
      </c>
      <c r="AE7" s="8">
        <v>61.945</v>
      </c>
      <c r="AF7" s="8">
        <v>24.36</v>
      </c>
      <c r="AG7" s="8">
        <v>62.885</v>
      </c>
      <c r="AH7" s="8">
        <v>62.883</v>
      </c>
      <c r="AI7" s="8">
        <v>61.492</v>
      </c>
      <c r="AJ7" s="8">
        <v>23.324</v>
      </c>
      <c r="AK7" s="8">
        <v>23.982</v>
      </c>
      <c r="AL7" s="8">
        <v>47.73</v>
      </c>
      <c r="AM7" s="8">
        <v>62.391</v>
      </c>
      <c r="AN7" s="8">
        <v>62.373</v>
      </c>
      <c r="AO7" s="8">
        <v>62.694</v>
      </c>
      <c r="AP7" s="8">
        <v>17.908</v>
      </c>
      <c r="AQ7" s="8">
        <v>16.812</v>
      </c>
      <c r="AR7" s="8">
        <v>45.385</v>
      </c>
      <c r="AS7" s="8">
        <v>42.28</v>
      </c>
      <c r="AT7" s="8">
        <v>62.202</v>
      </c>
    </row>
    <row r="8" ht="16" spans="1:46">
      <c r="A8" s="8" t="s">
        <v>63</v>
      </c>
      <c r="B8" s="8">
        <v>0.52</v>
      </c>
      <c r="C8" s="8">
        <v>0.459</v>
      </c>
      <c r="D8" s="8">
        <v>0.552</v>
      </c>
      <c r="E8" s="8">
        <v>0.432</v>
      </c>
      <c r="F8" s="8">
        <v>1.122</v>
      </c>
      <c r="G8" s="8">
        <v>0.874</v>
      </c>
      <c r="H8" s="8">
        <v>0.479</v>
      </c>
      <c r="I8" s="8">
        <v>0.556</v>
      </c>
      <c r="J8" s="8">
        <v>1.413</v>
      </c>
      <c r="K8" s="8">
        <v>0.716</v>
      </c>
      <c r="L8" s="8">
        <v>0.479</v>
      </c>
      <c r="M8" s="8">
        <v>0.442</v>
      </c>
      <c r="N8" s="8">
        <v>0.345</v>
      </c>
      <c r="O8" s="8">
        <v>0.601</v>
      </c>
      <c r="P8" s="8">
        <v>0.367</v>
      </c>
      <c r="Q8" s="8">
        <v>0.442</v>
      </c>
      <c r="R8" s="8">
        <v>0.482</v>
      </c>
      <c r="S8" s="8">
        <v>0.432</v>
      </c>
      <c r="T8" s="8">
        <v>0.443</v>
      </c>
      <c r="U8" s="8">
        <v>0.849</v>
      </c>
      <c r="V8" s="8">
        <v>0.627</v>
      </c>
      <c r="W8" s="8">
        <v>0.751</v>
      </c>
      <c r="X8" s="8">
        <v>0.547</v>
      </c>
      <c r="Y8" s="8">
        <v>0.789</v>
      </c>
      <c r="Z8" s="8">
        <v>1.124</v>
      </c>
      <c r="AA8" s="8">
        <v>1.191</v>
      </c>
      <c r="AB8" s="8">
        <v>0.493</v>
      </c>
      <c r="AC8" s="8">
        <v>0.864</v>
      </c>
      <c r="AD8" s="8">
        <v>0.496</v>
      </c>
      <c r="AE8" s="8">
        <v>0.536</v>
      </c>
      <c r="AF8" s="8">
        <v>0.538</v>
      </c>
      <c r="AG8" s="8">
        <v>0.638</v>
      </c>
      <c r="AH8" s="8">
        <v>0.433</v>
      </c>
      <c r="AI8" s="8">
        <v>0.564</v>
      </c>
      <c r="AJ8" s="8">
        <v>0.557</v>
      </c>
      <c r="AK8" s="8">
        <v>0.567</v>
      </c>
      <c r="AL8" s="8">
        <v>0.346</v>
      </c>
      <c r="AM8" s="8">
        <v>0.518</v>
      </c>
      <c r="AN8" s="8">
        <v>0.463</v>
      </c>
      <c r="AO8" s="8">
        <v>0.407</v>
      </c>
      <c r="AP8" s="8">
        <v>1.018</v>
      </c>
      <c r="AQ8" s="8">
        <v>1.107</v>
      </c>
      <c r="AR8" s="8">
        <v>0.48</v>
      </c>
      <c r="AS8" s="8">
        <v>1.019</v>
      </c>
      <c r="AT8" s="8">
        <v>0.444</v>
      </c>
    </row>
    <row r="9" ht="16" spans="1:46">
      <c r="A9" s="8" t="s">
        <v>64</v>
      </c>
      <c r="B9" s="8">
        <v>0.126</v>
      </c>
      <c r="C9" s="8">
        <v>0</v>
      </c>
      <c r="D9" s="8">
        <v>0.1</v>
      </c>
      <c r="E9" s="8">
        <v>0.136</v>
      </c>
      <c r="F9" s="8">
        <v>0.101</v>
      </c>
      <c r="G9" s="8">
        <v>0.093</v>
      </c>
      <c r="H9" s="8">
        <v>0.091</v>
      </c>
      <c r="I9" s="8">
        <v>0.052</v>
      </c>
      <c r="J9" s="8">
        <v>0.611</v>
      </c>
      <c r="K9" s="8">
        <v>0.01</v>
      </c>
      <c r="L9" s="8">
        <v>0.126</v>
      </c>
      <c r="M9" s="8">
        <v>0.149</v>
      </c>
      <c r="N9" s="8">
        <v>0.061</v>
      </c>
      <c r="O9" s="8">
        <v>0.069</v>
      </c>
      <c r="P9" s="8">
        <v>0</v>
      </c>
      <c r="Q9" s="8">
        <v>0.106</v>
      </c>
      <c r="R9" s="8">
        <v>0.052</v>
      </c>
      <c r="S9" s="8">
        <v>0.063</v>
      </c>
      <c r="T9" s="8">
        <v>0.08</v>
      </c>
      <c r="U9" s="8">
        <v>0.063</v>
      </c>
      <c r="V9" s="8">
        <v>0.136</v>
      </c>
      <c r="W9" s="8">
        <v>0.048</v>
      </c>
      <c r="X9" s="8">
        <v>0.058</v>
      </c>
      <c r="Y9" s="8">
        <v>0.078</v>
      </c>
      <c r="Z9" s="8">
        <v>0.343</v>
      </c>
      <c r="AA9" s="8">
        <v>0.164</v>
      </c>
      <c r="AB9" s="8">
        <v>0.004</v>
      </c>
      <c r="AC9" s="8">
        <v>0.127</v>
      </c>
      <c r="AD9" s="8">
        <v>0.092</v>
      </c>
      <c r="AE9" s="8">
        <v>0.108</v>
      </c>
      <c r="AF9" s="8">
        <v>0.101</v>
      </c>
      <c r="AG9" s="8">
        <v>0.067</v>
      </c>
      <c r="AH9" s="8">
        <v>0.074</v>
      </c>
      <c r="AI9" s="8">
        <v>0.111</v>
      </c>
      <c r="AJ9" s="8">
        <v>0.045</v>
      </c>
      <c r="AK9" s="8">
        <v>0.009</v>
      </c>
      <c r="AL9" s="8">
        <v>0</v>
      </c>
      <c r="AM9" s="8">
        <v>0.034</v>
      </c>
      <c r="AN9" s="8">
        <v>0.14</v>
      </c>
      <c r="AO9" s="8">
        <v>0.045</v>
      </c>
      <c r="AP9" s="8">
        <v>0.176</v>
      </c>
      <c r="AQ9" s="8">
        <v>0.142</v>
      </c>
      <c r="AR9" s="8">
        <v>0</v>
      </c>
      <c r="AS9" s="8">
        <v>0.36</v>
      </c>
      <c r="AT9" s="8">
        <v>0.06</v>
      </c>
    </row>
    <row r="10" ht="16" spans="1:46">
      <c r="A10" s="8" t="s">
        <v>65</v>
      </c>
      <c r="B10" s="8">
        <v>0</v>
      </c>
      <c r="C10" s="8">
        <v>0</v>
      </c>
      <c r="D10" s="8">
        <v>0.019</v>
      </c>
      <c r="E10" s="8">
        <v>0.01</v>
      </c>
      <c r="F10" s="8">
        <v>0</v>
      </c>
      <c r="G10" s="8">
        <v>0</v>
      </c>
      <c r="H10" s="8">
        <v>0</v>
      </c>
      <c r="I10" s="8">
        <v>0</v>
      </c>
      <c r="J10" s="8">
        <v>0.003</v>
      </c>
      <c r="K10" s="8">
        <v>0</v>
      </c>
      <c r="L10" s="8">
        <v>0</v>
      </c>
      <c r="M10" s="8">
        <v>0</v>
      </c>
      <c r="N10" s="8">
        <v>0.033</v>
      </c>
      <c r="O10" s="8">
        <v>0</v>
      </c>
      <c r="P10" s="8">
        <v>0.021</v>
      </c>
      <c r="Q10" s="8">
        <v>0</v>
      </c>
      <c r="R10" s="8">
        <v>0</v>
      </c>
      <c r="S10" s="8">
        <v>0.019</v>
      </c>
      <c r="T10" s="8">
        <v>0</v>
      </c>
      <c r="U10" s="8">
        <v>0</v>
      </c>
      <c r="V10" s="8">
        <v>0.016</v>
      </c>
      <c r="W10" s="8">
        <v>0</v>
      </c>
      <c r="X10" s="8">
        <v>0</v>
      </c>
      <c r="Y10" s="8">
        <v>0</v>
      </c>
      <c r="Z10" s="8">
        <v>0.03</v>
      </c>
      <c r="AA10" s="8">
        <v>0</v>
      </c>
      <c r="AB10" s="8">
        <v>0.03</v>
      </c>
      <c r="AC10" s="8">
        <v>0.038</v>
      </c>
      <c r="AD10" s="8">
        <v>0.012</v>
      </c>
      <c r="AE10" s="8">
        <v>0.003</v>
      </c>
      <c r="AF10" s="8">
        <v>0</v>
      </c>
      <c r="AG10" s="8">
        <v>0</v>
      </c>
      <c r="AH10" s="8">
        <v>0.015</v>
      </c>
      <c r="AI10" s="8">
        <v>0</v>
      </c>
      <c r="AJ10" s="8">
        <v>0</v>
      </c>
      <c r="AK10" s="8">
        <v>0.029</v>
      </c>
      <c r="AL10" s="8">
        <v>0</v>
      </c>
      <c r="AM10" s="8">
        <v>0</v>
      </c>
      <c r="AN10" s="8">
        <v>0.024</v>
      </c>
      <c r="AO10" s="8">
        <v>0.006</v>
      </c>
      <c r="AP10" s="8">
        <v>0.041</v>
      </c>
      <c r="AQ10" s="8">
        <v>0.046</v>
      </c>
      <c r="AR10" s="8">
        <v>0.005</v>
      </c>
      <c r="AS10" s="8">
        <v>0</v>
      </c>
      <c r="AT10" s="8">
        <v>0</v>
      </c>
    </row>
    <row r="11" ht="16" spans="1:46">
      <c r="A11" s="8" t="s">
        <v>66</v>
      </c>
      <c r="B11" s="8">
        <v>0.024</v>
      </c>
      <c r="C11" s="8">
        <v>0</v>
      </c>
      <c r="D11" s="8">
        <v>0.075</v>
      </c>
      <c r="E11" s="8">
        <v>0.027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0.034</v>
      </c>
      <c r="O11" s="8">
        <v>0</v>
      </c>
      <c r="P11" s="8">
        <v>0</v>
      </c>
      <c r="Q11" s="8">
        <v>0</v>
      </c>
      <c r="R11" s="8">
        <v>0.045</v>
      </c>
      <c r="S11" s="8">
        <v>0</v>
      </c>
      <c r="T11" s="8">
        <v>0</v>
      </c>
      <c r="U11" s="8">
        <v>0.043</v>
      </c>
      <c r="V11" s="8">
        <v>0.006</v>
      </c>
      <c r="W11" s="8">
        <v>0</v>
      </c>
      <c r="X11" s="8">
        <v>0.009</v>
      </c>
      <c r="Y11" s="8">
        <v>0</v>
      </c>
      <c r="Z11" s="8">
        <v>0.077</v>
      </c>
      <c r="AA11" s="8">
        <v>0</v>
      </c>
      <c r="AB11" s="8">
        <v>0</v>
      </c>
      <c r="AC11" s="8">
        <v>0</v>
      </c>
      <c r="AD11" s="8">
        <v>0.003</v>
      </c>
      <c r="AE11" s="8">
        <v>0</v>
      </c>
      <c r="AF11" s="8">
        <v>0</v>
      </c>
      <c r="AG11" s="8">
        <v>0.012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0.01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0.02</v>
      </c>
    </row>
    <row r="12" ht="16" spans="1:46">
      <c r="A12" s="8" t="s">
        <v>67</v>
      </c>
      <c r="B12" s="8">
        <v>0</v>
      </c>
      <c r="C12" s="8">
        <v>0</v>
      </c>
      <c r="D12" s="8">
        <v>0.0117141012126851</v>
      </c>
      <c r="E12" s="8">
        <v>0</v>
      </c>
      <c r="F12" s="8">
        <v>0</v>
      </c>
      <c r="G12" s="8">
        <v>0.0153184400473575</v>
      </c>
      <c r="H12" s="8">
        <v>0</v>
      </c>
      <c r="I12" s="8">
        <v>0.0171206094646936</v>
      </c>
      <c r="J12" s="8">
        <v>0</v>
      </c>
      <c r="K12" s="8">
        <v>0.0216260330080341</v>
      </c>
      <c r="L12" s="8">
        <v>0</v>
      </c>
      <c r="M12" s="8">
        <v>0.0378455577640596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0.010813016504017</v>
      </c>
      <c r="V12" s="8">
        <v>0</v>
      </c>
      <c r="W12" s="8">
        <v>0.00270325412600426</v>
      </c>
      <c r="X12" s="8">
        <v>0</v>
      </c>
      <c r="Y12" s="8">
        <v>0.0306368800947149</v>
      </c>
      <c r="Z12" s="8">
        <v>0.0153184400473575</v>
      </c>
      <c r="AA12" s="8">
        <v>0</v>
      </c>
      <c r="AB12" s="8">
        <v>0</v>
      </c>
      <c r="AC12" s="8">
        <v>0</v>
      </c>
      <c r="AD12" s="8">
        <v>0.0126151859213532</v>
      </c>
      <c r="AE12" s="8">
        <v>0.00991193179534895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0.00180216941733617</v>
      </c>
      <c r="AM12" s="8">
        <v>0.0324390495120511</v>
      </c>
      <c r="AN12" s="8">
        <v>0.0144173553386894</v>
      </c>
      <c r="AO12" s="8">
        <v>0.0216260330080341</v>
      </c>
      <c r="AP12" s="8">
        <v>0</v>
      </c>
      <c r="AQ12" s="8">
        <v>0</v>
      </c>
      <c r="AR12" s="8">
        <v>0</v>
      </c>
      <c r="AS12" s="8">
        <v>0.00180216941733617</v>
      </c>
      <c r="AT12" s="8">
        <v>0.00810976237801278</v>
      </c>
    </row>
    <row r="13" spans="1:46">
      <c r="A13" s="8" t="s">
        <v>68</v>
      </c>
      <c r="B13" s="8">
        <v>5.821</v>
      </c>
      <c r="C13" s="8">
        <v>5.733</v>
      </c>
      <c r="D13" s="8">
        <v>5.549</v>
      </c>
      <c r="E13" s="8">
        <v>5.316</v>
      </c>
      <c r="F13" s="8">
        <v>5.332</v>
      </c>
      <c r="G13" s="8">
        <v>5.238</v>
      </c>
      <c r="H13" s="8">
        <v>5.162</v>
      </c>
      <c r="I13" s="8">
        <v>5.857</v>
      </c>
      <c r="J13" s="8">
        <v>6.372</v>
      </c>
      <c r="K13" s="8">
        <v>4.974</v>
      </c>
      <c r="L13" s="8">
        <v>5.386</v>
      </c>
      <c r="M13" s="8">
        <v>5.576</v>
      </c>
      <c r="N13" s="8">
        <v>5.244</v>
      </c>
      <c r="O13" s="8">
        <v>5.862</v>
      </c>
      <c r="P13" s="8">
        <v>4.671</v>
      </c>
      <c r="Q13" s="8">
        <v>5.379</v>
      </c>
      <c r="R13" s="8">
        <v>5.453</v>
      </c>
      <c r="S13" s="8">
        <v>5.148</v>
      </c>
      <c r="T13" s="8">
        <v>5.403</v>
      </c>
      <c r="U13" s="8">
        <v>5.291</v>
      </c>
      <c r="V13" s="8">
        <v>5.44</v>
      </c>
      <c r="W13" s="8">
        <v>4.795</v>
      </c>
      <c r="X13" s="8">
        <v>5.62</v>
      </c>
      <c r="Y13" s="8">
        <v>4.771</v>
      </c>
      <c r="Z13" s="8">
        <v>6.284</v>
      </c>
      <c r="AA13" s="8">
        <v>5.128</v>
      </c>
      <c r="AB13" s="8">
        <v>5.771</v>
      </c>
      <c r="AC13" s="8">
        <v>4.019</v>
      </c>
      <c r="AD13" s="8">
        <v>5.247</v>
      </c>
      <c r="AE13" s="8">
        <v>5.236</v>
      </c>
      <c r="AF13" s="8">
        <v>5.139</v>
      </c>
      <c r="AG13" s="8">
        <v>5.582</v>
      </c>
      <c r="AH13" s="8">
        <v>5.261</v>
      </c>
      <c r="AI13" s="8">
        <v>5.704</v>
      </c>
      <c r="AJ13" s="8">
        <v>5.145</v>
      </c>
      <c r="AK13" s="8">
        <v>5.114</v>
      </c>
      <c r="AL13" s="8">
        <v>5.07</v>
      </c>
      <c r="AM13" s="8">
        <v>5.469</v>
      </c>
      <c r="AN13" s="8">
        <v>5.455</v>
      </c>
      <c r="AO13" s="8">
        <v>5.593</v>
      </c>
      <c r="AP13" s="8">
        <v>4.149</v>
      </c>
      <c r="AQ13" s="8">
        <v>4.065</v>
      </c>
      <c r="AR13" s="8">
        <v>4.177</v>
      </c>
      <c r="AS13" s="8">
        <v>5.884</v>
      </c>
      <c r="AT13" s="8">
        <v>5.462</v>
      </c>
    </row>
    <row r="14" spans="1:46">
      <c r="A14" s="8" t="s">
        <v>69</v>
      </c>
      <c r="B14" s="8">
        <v>13.578</v>
      </c>
      <c r="C14" s="8">
        <v>13.563</v>
      </c>
      <c r="D14" s="8">
        <v>13.598</v>
      </c>
      <c r="E14" s="8">
        <v>13.764</v>
      </c>
      <c r="F14" s="8">
        <v>10.218</v>
      </c>
      <c r="G14" s="8">
        <v>10.813</v>
      </c>
      <c r="H14" s="8">
        <v>13.833</v>
      </c>
      <c r="I14" s="8">
        <v>13.634</v>
      </c>
      <c r="J14" s="8">
        <v>11.763</v>
      </c>
      <c r="K14" s="8">
        <v>10.924</v>
      </c>
      <c r="L14" s="8">
        <v>13.754</v>
      </c>
      <c r="M14" s="8">
        <v>13.54</v>
      </c>
      <c r="N14" s="8">
        <v>13.661</v>
      </c>
      <c r="O14" s="8">
        <v>13.413</v>
      </c>
      <c r="P14" s="8">
        <v>11.732</v>
      </c>
      <c r="Q14" s="8">
        <v>13.914</v>
      </c>
      <c r="R14" s="8">
        <v>13.62</v>
      </c>
      <c r="S14" s="8">
        <v>10.952</v>
      </c>
      <c r="T14" s="8">
        <v>14.001</v>
      </c>
      <c r="U14" s="8">
        <v>10.367</v>
      </c>
      <c r="V14" s="8">
        <v>13.709</v>
      </c>
      <c r="W14" s="8">
        <v>10.705</v>
      </c>
      <c r="X14" s="8">
        <v>13.959</v>
      </c>
      <c r="Y14" s="8">
        <v>10.755</v>
      </c>
      <c r="Z14" s="8">
        <v>11.708</v>
      </c>
      <c r="AA14" s="8">
        <v>10.209</v>
      </c>
      <c r="AB14" s="8">
        <v>13.547</v>
      </c>
      <c r="AC14" s="8">
        <v>12.128</v>
      </c>
      <c r="AD14" s="8">
        <v>13.931</v>
      </c>
      <c r="AE14" s="8">
        <v>13.805</v>
      </c>
      <c r="AF14" s="8">
        <v>10.686</v>
      </c>
      <c r="AG14" s="8">
        <v>13.918</v>
      </c>
      <c r="AH14" s="8">
        <v>13.701</v>
      </c>
      <c r="AI14" s="8">
        <v>13.523</v>
      </c>
      <c r="AJ14" s="8">
        <v>10.769</v>
      </c>
      <c r="AK14" s="8">
        <v>11.213</v>
      </c>
      <c r="AL14" s="8">
        <v>13.042</v>
      </c>
      <c r="AM14" s="8">
        <v>13.926</v>
      </c>
      <c r="AN14" s="8">
        <v>13.709</v>
      </c>
      <c r="AO14" s="8">
        <v>13.939</v>
      </c>
      <c r="AP14" s="8">
        <v>11.419</v>
      </c>
      <c r="AQ14" s="8">
        <v>11.254</v>
      </c>
      <c r="AR14" s="8">
        <v>13.509</v>
      </c>
      <c r="AS14" s="8">
        <v>11.862</v>
      </c>
      <c r="AT14" s="8">
        <v>13.994</v>
      </c>
    </row>
    <row r="15" spans="1:46">
      <c r="A15" s="8" t="s">
        <v>70</v>
      </c>
      <c r="B15" s="8">
        <v>0.008</v>
      </c>
      <c r="C15" s="8">
        <v>0</v>
      </c>
      <c r="D15" s="8">
        <v>0</v>
      </c>
      <c r="E15" s="8">
        <v>0.009</v>
      </c>
      <c r="F15" s="8">
        <v>0</v>
      </c>
      <c r="G15" s="8">
        <v>0.002</v>
      </c>
      <c r="H15" s="8">
        <v>0.016</v>
      </c>
      <c r="I15" s="8">
        <v>0</v>
      </c>
      <c r="J15" s="8">
        <v>0.004</v>
      </c>
      <c r="K15" s="8">
        <v>0</v>
      </c>
      <c r="L15" s="8">
        <v>0.004</v>
      </c>
      <c r="M15" s="8">
        <v>0.007</v>
      </c>
      <c r="N15" s="8">
        <v>0</v>
      </c>
      <c r="O15" s="8">
        <v>0.005</v>
      </c>
      <c r="P15" s="8">
        <v>0.004</v>
      </c>
      <c r="Q15" s="8">
        <v>0.016</v>
      </c>
      <c r="R15" s="8">
        <v>0</v>
      </c>
      <c r="S15" s="8">
        <v>0.001</v>
      </c>
      <c r="T15" s="8">
        <v>0</v>
      </c>
      <c r="U15" s="8">
        <v>0</v>
      </c>
      <c r="V15" s="8">
        <v>0</v>
      </c>
      <c r="W15" s="8">
        <v>0</v>
      </c>
      <c r="X15" s="8">
        <v>0.018</v>
      </c>
      <c r="Y15" s="8">
        <v>0</v>
      </c>
      <c r="Z15" s="8">
        <v>0</v>
      </c>
      <c r="AA15" s="8">
        <v>0.008</v>
      </c>
      <c r="AB15" s="8">
        <v>0.001</v>
      </c>
      <c r="AC15" s="8">
        <v>0.005</v>
      </c>
      <c r="AD15" s="8">
        <v>0.011</v>
      </c>
      <c r="AE15" s="8">
        <v>0.011</v>
      </c>
      <c r="AF15" s="8">
        <v>0</v>
      </c>
      <c r="AG15" s="8">
        <v>0.004</v>
      </c>
      <c r="AH15" s="8">
        <v>0.016</v>
      </c>
      <c r="AI15" s="8">
        <v>0.002</v>
      </c>
      <c r="AJ15" s="8">
        <v>0.006</v>
      </c>
      <c r="AK15" s="8">
        <v>0</v>
      </c>
      <c r="AL15" s="8">
        <v>0.002</v>
      </c>
      <c r="AM15" s="8">
        <v>0</v>
      </c>
      <c r="AN15" s="8">
        <v>0</v>
      </c>
      <c r="AO15" s="8">
        <v>0.006</v>
      </c>
      <c r="AP15" s="8">
        <v>0.004</v>
      </c>
      <c r="AQ15" s="8">
        <v>0.009</v>
      </c>
      <c r="AR15" s="8">
        <v>0</v>
      </c>
      <c r="AS15" s="8">
        <v>0</v>
      </c>
      <c r="AT15" s="8">
        <v>0.013</v>
      </c>
    </row>
    <row r="16" spans="1:46">
      <c r="A16" s="8" t="s">
        <v>71</v>
      </c>
      <c r="B16" s="8">
        <v>0.230478797552496</v>
      </c>
      <c r="C16" s="8">
        <v>0.183823170517578</v>
      </c>
      <c r="D16" s="8">
        <v>0.192221183383863</v>
      </c>
      <c r="E16" s="8">
        <v>0.228612572471099</v>
      </c>
      <c r="F16" s="8">
        <v>0.0737158907151708</v>
      </c>
      <c r="G16" s="8">
        <v>0</v>
      </c>
      <c r="H16" s="8">
        <v>0.181023832895483</v>
      </c>
      <c r="I16" s="8">
        <v>0.242609260581575</v>
      </c>
      <c r="J16" s="8">
        <v>0.0522543022791084</v>
      </c>
      <c r="K16" s="8">
        <v>0.0317258263837444</v>
      </c>
      <c r="L16" s="8">
        <v>0.13716754348266</v>
      </c>
      <c r="M16" s="8">
        <v>0.171692707488499</v>
      </c>
      <c r="N16" s="8">
        <v>0.215548996901322</v>
      </c>
      <c r="O16" s="8">
        <v>0.15956224445942</v>
      </c>
      <c r="P16" s="8">
        <v>0.10264237947682</v>
      </c>
      <c r="Q16" s="8">
        <v>0.272468861883922</v>
      </c>
      <c r="R16" s="8">
        <v>0.174492045110594</v>
      </c>
      <c r="S16" s="8">
        <v>0</v>
      </c>
      <c r="T16" s="8">
        <v>0.229545685011798</v>
      </c>
      <c r="U16" s="8">
        <v>0.00933112540698365</v>
      </c>
      <c r="V16" s="8">
        <v>0.163294694622214</v>
      </c>
      <c r="W16" s="8">
        <v>0.099843041854725</v>
      </c>
      <c r="X16" s="8">
        <v>0.200619196250148</v>
      </c>
      <c r="Y16" s="8">
        <v>0.132501980779168</v>
      </c>
      <c r="Z16" s="8">
        <v>0.204351646412942</v>
      </c>
      <c r="AA16" s="8">
        <v>0.0737158907151708</v>
      </c>
      <c r="AB16" s="8">
        <v>0.160495357000119</v>
      </c>
      <c r="AC16" s="8">
        <v>0.00279933762209509</v>
      </c>
      <c r="AD16" s="8">
        <v>0.206217871494339</v>
      </c>
      <c r="AE16" s="8">
        <v>0.0877125788256463</v>
      </c>
      <c r="AF16" s="8">
        <v>0.0681172154709806</v>
      </c>
      <c r="AG16" s="8">
        <v>0.195953633546657</v>
      </c>
      <c r="AH16" s="8">
        <v>0.134368205860564</v>
      </c>
      <c r="AI16" s="8">
        <v>0.179157607814086</v>
      </c>
      <c r="AJ16" s="8">
        <v>0.0186622508139673</v>
      </c>
      <c r="AK16" s="8">
        <v>0.0242609260581575</v>
      </c>
      <c r="AL16" s="8">
        <v>0.153030456674532</v>
      </c>
      <c r="AM16" s="8">
        <v>0.229545685011798</v>
      </c>
      <c r="AN16" s="8">
        <v>0.242609260581575</v>
      </c>
      <c r="AO16" s="8">
        <v>0.198752971168752</v>
      </c>
      <c r="AP16" s="8">
        <v>0.0503880771977117</v>
      </c>
      <c r="AQ16" s="8">
        <v>0.0447894019535215</v>
      </c>
      <c r="AR16" s="8">
        <v>0.123170855372184</v>
      </c>
      <c r="AS16" s="8">
        <v>0.107307942180312</v>
      </c>
      <c r="AT16" s="8">
        <v>0.202485421331545</v>
      </c>
    </row>
    <row r="17" spans="1:46">
      <c r="A17" s="9" t="s">
        <v>72</v>
      </c>
      <c r="B17" s="9">
        <f>SUM(B6:B16)</f>
        <v>99.5044787975525</v>
      </c>
      <c r="C17" s="9">
        <f t="shared" ref="C17:AT17" si="0">SUM(C6:C16)</f>
        <v>98.5248231705176</v>
      </c>
      <c r="D17" s="9">
        <f t="shared" si="0"/>
        <v>99.4299352845966</v>
      </c>
      <c r="E17" s="9">
        <f t="shared" si="0"/>
        <v>99.4836125724711</v>
      </c>
      <c r="F17" s="9">
        <f t="shared" si="0"/>
        <v>97.2737158907152</v>
      </c>
      <c r="G17" s="9">
        <f t="shared" si="0"/>
        <v>97.8453184400474</v>
      </c>
      <c r="H17" s="9">
        <f t="shared" si="0"/>
        <v>99.1880238328955</v>
      </c>
      <c r="I17" s="9">
        <f t="shared" si="0"/>
        <v>98.0207298700463</v>
      </c>
      <c r="J17" s="9">
        <f t="shared" si="0"/>
        <v>98.1032543022791</v>
      </c>
      <c r="K17" s="9">
        <f t="shared" si="0"/>
        <v>96.8313518593918</v>
      </c>
      <c r="L17" s="9">
        <f t="shared" si="0"/>
        <v>99.0881675434827</v>
      </c>
      <c r="M17" s="9">
        <f t="shared" si="0"/>
        <v>98.8285382652526</v>
      </c>
      <c r="N17" s="9">
        <f t="shared" si="0"/>
        <v>99.3805489969013</v>
      </c>
      <c r="O17" s="9">
        <f t="shared" si="0"/>
        <v>99.4895622444594</v>
      </c>
      <c r="P17" s="9">
        <f t="shared" si="0"/>
        <v>98.4096423794768</v>
      </c>
      <c r="Q17" s="9">
        <f t="shared" si="0"/>
        <v>99.1534688618839</v>
      </c>
      <c r="R17" s="9">
        <f t="shared" si="0"/>
        <v>99.2844920451106</v>
      </c>
      <c r="S17" s="9">
        <f t="shared" si="0"/>
        <v>97.385</v>
      </c>
      <c r="T17" s="9">
        <f t="shared" si="0"/>
        <v>99.5215456850118</v>
      </c>
      <c r="U17" s="9">
        <f t="shared" si="0"/>
        <v>97.468144141911</v>
      </c>
      <c r="V17" s="9">
        <f t="shared" si="0"/>
        <v>98.8962946946222</v>
      </c>
      <c r="W17" s="9">
        <f t="shared" si="0"/>
        <v>97.2275462959807</v>
      </c>
      <c r="X17" s="9">
        <f t="shared" si="0"/>
        <v>99.2896191962502</v>
      </c>
      <c r="Y17" s="9">
        <f t="shared" si="0"/>
        <v>97.5021388608739</v>
      </c>
      <c r="Z17" s="9">
        <f t="shared" si="0"/>
        <v>98.9376700864603</v>
      </c>
      <c r="AA17" s="9">
        <f t="shared" si="0"/>
        <v>97.1937158907152</v>
      </c>
      <c r="AB17" s="9">
        <f t="shared" si="0"/>
        <v>99.4424953570001</v>
      </c>
      <c r="AC17" s="9">
        <f t="shared" si="0"/>
        <v>96.6887993376221</v>
      </c>
      <c r="AD17" s="9">
        <f t="shared" si="0"/>
        <v>99.6798330574157</v>
      </c>
      <c r="AE17" s="9">
        <f t="shared" si="0"/>
        <v>99.250624510621</v>
      </c>
      <c r="AF17" s="9">
        <f t="shared" si="0"/>
        <v>98.042117215471</v>
      </c>
      <c r="AG17" s="9">
        <f t="shared" si="0"/>
        <v>99.1069536335466</v>
      </c>
      <c r="AH17" s="9">
        <f t="shared" si="0"/>
        <v>99.3903682058606</v>
      </c>
      <c r="AI17" s="9">
        <f t="shared" si="0"/>
        <v>98.7191576078141</v>
      </c>
      <c r="AJ17" s="9">
        <f t="shared" si="0"/>
        <v>98.092662250814</v>
      </c>
      <c r="AK17" s="9">
        <f t="shared" si="0"/>
        <v>96.8712609260581</v>
      </c>
      <c r="AL17" s="9">
        <f t="shared" si="0"/>
        <v>98.2638326260919</v>
      </c>
      <c r="AM17" s="9">
        <f t="shared" si="0"/>
        <v>98.6779847345238</v>
      </c>
      <c r="AN17" s="9">
        <f t="shared" si="0"/>
        <v>98.7970266159203</v>
      </c>
      <c r="AO17" s="9">
        <f t="shared" si="0"/>
        <v>99.2133790041768</v>
      </c>
      <c r="AP17" s="9">
        <f t="shared" si="0"/>
        <v>98.4443880771977</v>
      </c>
      <c r="AQ17" s="9">
        <f t="shared" si="0"/>
        <v>96.2337894019535</v>
      </c>
      <c r="AR17" s="9">
        <f t="shared" si="0"/>
        <v>98.0551708553722</v>
      </c>
      <c r="AS17" s="9">
        <f t="shared" si="0"/>
        <v>98.5571101115977</v>
      </c>
      <c r="AT17" s="9">
        <f t="shared" si="0"/>
        <v>99.4515951837096</v>
      </c>
    </row>
    <row r="18" s="17" customFormat="1" spans="1:1">
      <c r="A18" s="17" t="s">
        <v>73</v>
      </c>
    </row>
    <row r="19" s="17" customFormat="1" spans="1:46">
      <c r="A19" s="17" t="s">
        <v>74</v>
      </c>
      <c r="B19" s="17">
        <v>0.256937293375364</v>
      </c>
      <c r="C19" s="17">
        <v>0.259444534515871</v>
      </c>
      <c r="D19" s="17">
        <v>0.27038586398364</v>
      </c>
      <c r="E19" s="17">
        <v>0.275083222964478</v>
      </c>
      <c r="F19" s="17">
        <v>1.33753999104269</v>
      </c>
      <c r="G19" s="17">
        <v>1.2553583155304</v>
      </c>
      <c r="H19" s="17">
        <v>0.280281282979991</v>
      </c>
      <c r="I19" s="17">
        <v>0.268399462026123</v>
      </c>
      <c r="J19" s="17">
        <v>0.536177793162049</v>
      </c>
      <c r="K19" s="17">
        <v>1.24547968325757</v>
      </c>
      <c r="L19" s="17">
        <v>0.28770090100153</v>
      </c>
      <c r="M19" s="17">
        <v>0.286234460892519</v>
      </c>
      <c r="N19" s="17">
        <v>0.27491289840181</v>
      </c>
      <c r="O19" s="17">
        <v>0.271391906748665</v>
      </c>
      <c r="P19" s="17">
        <v>0.993096425289817</v>
      </c>
      <c r="Q19" s="17">
        <v>0.277298164297619</v>
      </c>
      <c r="R19" s="17">
        <v>0.285856353114077</v>
      </c>
      <c r="S19" s="17">
        <v>1.13232514875539</v>
      </c>
      <c r="T19" s="17">
        <v>0.27453401769803</v>
      </c>
      <c r="U19" s="17">
        <v>1.29778415703944</v>
      </c>
      <c r="V19" s="17">
        <v>0.255929949715175</v>
      </c>
      <c r="W19" s="17">
        <v>1.26584850488466</v>
      </c>
      <c r="X19" s="17">
        <v>0.287953926303944</v>
      </c>
      <c r="Y19" s="17">
        <v>1.25251833729927</v>
      </c>
      <c r="Z19" s="17">
        <v>0.510662187607034</v>
      </c>
      <c r="AA19" s="17">
        <v>1.35982349423212</v>
      </c>
      <c r="AB19" s="17">
        <v>0.274998338483597</v>
      </c>
      <c r="AC19" s="17">
        <v>1.14500465445296</v>
      </c>
      <c r="AD19" s="17">
        <v>0.28454594803068</v>
      </c>
      <c r="AE19" s="17">
        <v>0.288739123255188</v>
      </c>
      <c r="AF19" s="17">
        <v>1.15605770643229</v>
      </c>
      <c r="AG19" s="17">
        <v>0.259523361141714</v>
      </c>
      <c r="AH19" s="17">
        <v>0.277147848773566</v>
      </c>
      <c r="AI19" s="17">
        <v>0.284317901550065</v>
      </c>
      <c r="AJ19" s="17">
        <v>1.18366944462765</v>
      </c>
      <c r="AK19" s="17">
        <v>1.14368894703658</v>
      </c>
      <c r="AL19" s="17">
        <v>0.569203688471386</v>
      </c>
      <c r="AM19" s="17">
        <v>0.265765865239493</v>
      </c>
      <c r="AN19" s="17">
        <v>0.270471489362212</v>
      </c>
      <c r="AO19" s="17">
        <v>0.268261871131874</v>
      </c>
      <c r="AP19" s="17">
        <v>1.32480358204139</v>
      </c>
      <c r="AQ19" s="17">
        <v>1.33918065594823</v>
      </c>
      <c r="AR19" s="17">
        <v>0.620731803808226</v>
      </c>
      <c r="AS19" s="17">
        <v>0.672676738195844</v>
      </c>
      <c r="AT19" s="17">
        <v>0.280579088438734</v>
      </c>
    </row>
    <row r="20" s="17" customFormat="1" spans="1:46">
      <c r="A20" s="17" t="s">
        <v>75</v>
      </c>
      <c r="B20" s="17">
        <v>1.72547774571057</v>
      </c>
      <c r="C20" s="17">
        <v>1.72691923680664</v>
      </c>
      <c r="D20" s="17">
        <v>1.71408465436864</v>
      </c>
      <c r="E20" s="17">
        <v>1.71460987537432</v>
      </c>
      <c r="F20" s="17">
        <v>0.59913403347648</v>
      </c>
      <c r="G20" s="17">
        <v>0.689902614057656</v>
      </c>
      <c r="H20" s="17">
        <v>1.70987439435413</v>
      </c>
      <c r="I20" s="17">
        <v>1.70493680547283</v>
      </c>
      <c r="J20" s="17">
        <v>1.39532438232823</v>
      </c>
      <c r="K20" s="17">
        <v>0.708973441862935</v>
      </c>
      <c r="L20" s="17">
        <v>1.69804270911812</v>
      </c>
      <c r="M20" s="17">
        <v>1.69875899302856</v>
      </c>
      <c r="N20" s="17">
        <v>1.72270664822239</v>
      </c>
      <c r="O20" s="17">
        <v>1.71190601205508</v>
      </c>
      <c r="P20" s="17">
        <v>0.992445933774761</v>
      </c>
      <c r="Q20" s="17">
        <v>1.70665086052046</v>
      </c>
      <c r="R20" s="17">
        <v>1.70290484787894</v>
      </c>
      <c r="S20" s="17">
        <v>0.840805590061498</v>
      </c>
      <c r="T20" s="17">
        <v>1.71037380465665</v>
      </c>
      <c r="U20" s="17">
        <v>0.653383949017638</v>
      </c>
      <c r="V20" s="17">
        <v>1.72614707124143</v>
      </c>
      <c r="W20" s="17">
        <v>0.696268182608728</v>
      </c>
      <c r="X20" s="17">
        <v>1.6872654946967</v>
      </c>
      <c r="Y20" s="17">
        <v>0.707797097406634</v>
      </c>
      <c r="Z20" s="17">
        <v>1.44458046676819</v>
      </c>
      <c r="AA20" s="17">
        <v>0.574852320647508</v>
      </c>
      <c r="AB20" s="17">
        <v>1.71157572186185</v>
      </c>
      <c r="AC20" s="17">
        <v>0.800747556279714</v>
      </c>
      <c r="AD20" s="17">
        <v>1.70211067203763</v>
      </c>
      <c r="AE20" s="17">
        <v>1.69823016214507</v>
      </c>
      <c r="AF20" s="17">
        <v>0.819193625946905</v>
      </c>
      <c r="AG20" s="17">
        <v>1.71662338463041</v>
      </c>
      <c r="AH20" s="17">
        <v>1.71711135527335</v>
      </c>
      <c r="AI20" s="17">
        <v>1.69533944863929</v>
      </c>
      <c r="AJ20" s="17">
        <v>0.788220268715189</v>
      </c>
      <c r="AK20" s="17">
        <v>0.815213214893645</v>
      </c>
      <c r="AL20" s="17">
        <v>1.41499812830219</v>
      </c>
      <c r="AM20" s="17">
        <v>1.71449066197325</v>
      </c>
      <c r="AN20" s="17">
        <v>1.71364785187599</v>
      </c>
      <c r="AO20" s="17">
        <v>1.71499714971124</v>
      </c>
      <c r="AP20" s="17">
        <v>0.619367405669335</v>
      </c>
      <c r="AQ20" s="17">
        <v>0.596435022937627</v>
      </c>
      <c r="AR20" s="17">
        <v>1.36240741510191</v>
      </c>
      <c r="AS20" s="17">
        <v>1.2763836686119</v>
      </c>
      <c r="AT20" s="17">
        <v>1.7020925343951</v>
      </c>
    </row>
    <row r="21" s="17" customFormat="1" spans="1:46">
      <c r="A21" s="17" t="s">
        <v>76</v>
      </c>
      <c r="B21" s="17">
        <v>0.0235202637043876</v>
      </c>
      <c r="C21" s="17">
        <v>0.0209770954597887</v>
      </c>
      <c r="D21" s="17">
        <v>0.0250518171961118</v>
      </c>
      <c r="E21" s="17">
        <v>0.0196248917562646</v>
      </c>
      <c r="F21" s="17">
        <v>0.0655296677694308</v>
      </c>
      <c r="G21" s="17">
        <v>0.0499781856023051</v>
      </c>
      <c r="H21" s="17">
        <v>0.0218361924160285</v>
      </c>
      <c r="I21" s="17">
        <v>0.025627953927752</v>
      </c>
      <c r="J21" s="17">
        <v>0.0690359492796396</v>
      </c>
      <c r="K21" s="17">
        <v>0.0413176826510979</v>
      </c>
      <c r="L21" s="17">
        <v>0.0219030119301616</v>
      </c>
      <c r="M21" s="17">
        <v>0.0202711569066027</v>
      </c>
      <c r="N21" s="17">
        <v>0.0156844868350171</v>
      </c>
      <c r="O21" s="17">
        <v>0.0272530930495309</v>
      </c>
      <c r="P21" s="17">
        <v>0.0198056454398034</v>
      </c>
      <c r="Q21" s="17">
        <v>0.0201758104094738</v>
      </c>
      <c r="R21" s="17">
        <v>0.0219873086138423</v>
      </c>
      <c r="S21" s="17">
        <v>0.0242380567526833</v>
      </c>
      <c r="T21" s="17">
        <v>0.0201264710588223</v>
      </c>
      <c r="U21" s="17">
        <v>0.0491280416952524</v>
      </c>
      <c r="V21" s="17">
        <v>0.0284899400688377</v>
      </c>
      <c r="W21" s="17">
        <v>0.0433042149829278</v>
      </c>
      <c r="X21" s="17">
        <v>0.0249956413326802</v>
      </c>
      <c r="Y21" s="17">
        <v>0.045255477827444</v>
      </c>
      <c r="Z21" s="17">
        <v>0.0541986066105713</v>
      </c>
      <c r="AA21" s="17">
        <v>0.0698801719796437</v>
      </c>
      <c r="AB21" s="17">
        <v>0.0223984476843666</v>
      </c>
      <c r="AC21" s="17">
        <v>0.0489041922952167</v>
      </c>
      <c r="AD21" s="17">
        <v>0.0225352227647454</v>
      </c>
      <c r="AE21" s="17">
        <v>0.0244531698188497</v>
      </c>
      <c r="AF21" s="17">
        <v>0.0301072880409814</v>
      </c>
      <c r="AG21" s="17">
        <v>0.0289820245003093</v>
      </c>
      <c r="AH21" s="17">
        <v>0.0196758356041508</v>
      </c>
      <c r="AI21" s="17">
        <v>0.0258760054862214</v>
      </c>
      <c r="AJ21" s="17">
        <v>0.0313241894671555</v>
      </c>
      <c r="AK21" s="17">
        <v>0.0320736918788104</v>
      </c>
      <c r="AL21" s="17">
        <v>0.0170694925823473</v>
      </c>
      <c r="AM21" s="17">
        <v>0.0236877067905303</v>
      </c>
      <c r="AN21" s="17">
        <v>0.0211683018717525</v>
      </c>
      <c r="AO21" s="17">
        <v>0.0185272906079618</v>
      </c>
      <c r="AP21" s="17">
        <v>0.0585907585232977</v>
      </c>
      <c r="AQ21" s="17">
        <v>0.0653538923536515</v>
      </c>
      <c r="AR21" s="17">
        <v>0.0239781668383809</v>
      </c>
      <c r="AS21" s="17">
        <v>0.0511918147430756</v>
      </c>
      <c r="AT21" s="17">
        <v>0.020218171189098</v>
      </c>
    </row>
    <row r="22" s="17" customFormat="1" spans="1:46">
      <c r="A22" s="17" t="s">
        <v>77</v>
      </c>
      <c r="B22" s="17">
        <v>0.00369384919800676</v>
      </c>
      <c r="C22" s="17">
        <v>0</v>
      </c>
      <c r="D22" s="17">
        <v>0.00294150729266569</v>
      </c>
      <c r="E22" s="17">
        <v>0.00400435161176687</v>
      </c>
      <c r="F22" s="17">
        <v>0.0038232813310272</v>
      </c>
      <c r="G22" s="17">
        <v>0.00344684516223555</v>
      </c>
      <c r="H22" s="17">
        <v>0.00268876325675759</v>
      </c>
      <c r="I22" s="17">
        <v>0.00155350358502745</v>
      </c>
      <c r="J22" s="17">
        <v>0.0193483583608616</v>
      </c>
      <c r="K22" s="17">
        <v>0.000374018174776683</v>
      </c>
      <c r="L22" s="17">
        <v>0.00373429518447067</v>
      </c>
      <c r="M22" s="17">
        <v>0.00442906758601557</v>
      </c>
      <c r="N22" s="17">
        <v>0.00179742520379497</v>
      </c>
      <c r="O22" s="17">
        <v>0.00202796376521421</v>
      </c>
      <c r="P22" s="17">
        <v>0</v>
      </c>
      <c r="Q22" s="17">
        <v>0.00313605995798812</v>
      </c>
      <c r="R22" s="17">
        <v>0.00153743991063869</v>
      </c>
      <c r="S22" s="17">
        <v>0.00229099622644734</v>
      </c>
      <c r="T22" s="17">
        <v>0.00235571998895149</v>
      </c>
      <c r="U22" s="17">
        <v>0.0023628278730425</v>
      </c>
      <c r="V22" s="17">
        <v>0.00400527810358945</v>
      </c>
      <c r="W22" s="17">
        <v>0.00179391244897634</v>
      </c>
      <c r="X22" s="17">
        <v>0.00171780841025413</v>
      </c>
      <c r="Y22" s="17">
        <v>0.00289973644783629</v>
      </c>
      <c r="Z22" s="17">
        <v>0.010719775826518</v>
      </c>
      <c r="AA22" s="17">
        <v>0.00623671394307467</v>
      </c>
      <c r="AB22" s="17">
        <v>0.000117787923607515</v>
      </c>
      <c r="AC22" s="17">
        <v>0.00465914087546318</v>
      </c>
      <c r="AD22" s="17">
        <v>0.00270917949284429</v>
      </c>
      <c r="AE22" s="17">
        <v>0.00319347781060929</v>
      </c>
      <c r="AF22" s="17">
        <v>0.00366336767420107</v>
      </c>
      <c r="AG22" s="17">
        <v>0.00197266171706638</v>
      </c>
      <c r="AH22" s="17">
        <v>0.0021794493565079</v>
      </c>
      <c r="AI22" s="17">
        <v>0.00330073670401725</v>
      </c>
      <c r="AJ22" s="17">
        <v>0.001640238244829</v>
      </c>
      <c r="AK22" s="17">
        <v>0.000329972826206856</v>
      </c>
      <c r="AL22" s="17">
        <v>0</v>
      </c>
      <c r="AM22" s="17">
        <v>0.0010077248058318</v>
      </c>
      <c r="AN22" s="17">
        <v>0.00414861217950496</v>
      </c>
      <c r="AO22" s="17">
        <v>0.00132769949903494</v>
      </c>
      <c r="AP22" s="17">
        <v>0.00656543919429524</v>
      </c>
      <c r="AQ22" s="17">
        <v>0.00543352857212869</v>
      </c>
      <c r="AR22" s="17">
        <v>0</v>
      </c>
      <c r="AS22" s="17">
        <v>0.0117219162855523</v>
      </c>
      <c r="AT22" s="17">
        <v>0.00177084244473608</v>
      </c>
    </row>
    <row r="23" s="17" customFormat="1" spans="1:46">
      <c r="A23" s="17" t="s">
        <v>78</v>
      </c>
      <c r="B23" s="17">
        <v>0</v>
      </c>
      <c r="C23" s="17">
        <v>0</v>
      </c>
      <c r="D23" s="17">
        <v>0.000456957691364474</v>
      </c>
      <c r="E23" s="17">
        <v>0.000240738614987405</v>
      </c>
      <c r="F23" s="17">
        <v>0</v>
      </c>
      <c r="G23" s="17">
        <v>0</v>
      </c>
      <c r="H23" s="17">
        <v>0</v>
      </c>
      <c r="I23" s="17">
        <v>0</v>
      </c>
      <c r="J23" s="17">
        <v>7.76741712640767e-5</v>
      </c>
      <c r="K23" s="17">
        <v>0</v>
      </c>
      <c r="L23" s="17">
        <v>0</v>
      </c>
      <c r="M23" s="17">
        <v>0</v>
      </c>
      <c r="N23" s="17">
        <v>0.000795037096321959</v>
      </c>
      <c r="O23" s="17">
        <v>0</v>
      </c>
      <c r="P23" s="17">
        <v>0.000600571148704941</v>
      </c>
      <c r="Q23" s="17">
        <v>0</v>
      </c>
      <c r="R23" s="17">
        <v>0</v>
      </c>
      <c r="S23" s="17">
        <v>0.000564923819284378</v>
      </c>
      <c r="T23" s="17">
        <v>0</v>
      </c>
      <c r="U23" s="17">
        <v>0</v>
      </c>
      <c r="V23" s="17">
        <v>0.000385270903969214</v>
      </c>
      <c r="W23" s="17">
        <v>0</v>
      </c>
      <c r="X23" s="17">
        <v>0</v>
      </c>
      <c r="Y23" s="17">
        <v>0</v>
      </c>
      <c r="Z23" s="17">
        <v>0.00076659379445516</v>
      </c>
      <c r="AA23" s="17">
        <v>0</v>
      </c>
      <c r="AB23" s="17">
        <v>0.000722294803941647</v>
      </c>
      <c r="AC23" s="17">
        <v>0.00113982500215794</v>
      </c>
      <c r="AD23" s="17">
        <v>0.000288924027064852</v>
      </c>
      <c r="AE23" s="17">
        <v>7.25293630205231e-5</v>
      </c>
      <c r="AF23" s="17">
        <v>0</v>
      </c>
      <c r="AG23" s="17">
        <v>0</v>
      </c>
      <c r="AH23" s="17">
        <v>0.000361209182650943</v>
      </c>
      <c r="AI23" s="17">
        <v>0</v>
      </c>
      <c r="AJ23" s="17">
        <v>0</v>
      </c>
      <c r="AK23" s="17">
        <v>0.000869332920693964</v>
      </c>
      <c r="AL23" s="17">
        <v>0</v>
      </c>
      <c r="AM23" s="17">
        <v>0</v>
      </c>
      <c r="AN23" s="17">
        <v>0.000581484985469845</v>
      </c>
      <c r="AO23" s="17">
        <v>0.000144740806844885</v>
      </c>
      <c r="AP23" s="17">
        <v>0.00125051076188827</v>
      </c>
      <c r="AQ23" s="17">
        <v>0.00143914284773553</v>
      </c>
      <c r="AR23" s="17">
        <v>0.00013236311495806</v>
      </c>
      <c r="AS23" s="17">
        <v>0</v>
      </c>
      <c r="AT23" s="17">
        <v>0</v>
      </c>
    </row>
    <row r="24" s="17" customFormat="1" spans="1:46">
      <c r="A24" s="17" t="s">
        <v>79</v>
      </c>
      <c r="B24" s="17">
        <v>0.000767888459277966</v>
      </c>
      <c r="C24" s="17">
        <v>0</v>
      </c>
      <c r="D24" s="17">
        <v>0.0024077393772725</v>
      </c>
      <c r="E24" s="17">
        <v>0.000867631564278584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0.00109339779016319</v>
      </c>
      <c r="O24" s="17">
        <v>0</v>
      </c>
      <c r="P24" s="17">
        <v>0</v>
      </c>
      <c r="Q24" s="17">
        <v>0</v>
      </c>
      <c r="R24" s="17">
        <v>0.00145206348234549</v>
      </c>
      <c r="S24" s="17">
        <v>0</v>
      </c>
      <c r="T24" s="17">
        <v>0</v>
      </c>
      <c r="U24" s="17">
        <v>0.00176010377390325</v>
      </c>
      <c r="V24" s="17">
        <v>0.000192851624283298</v>
      </c>
      <c r="W24" s="17">
        <v>0</v>
      </c>
      <c r="X24" s="17">
        <v>0.00029091594350576</v>
      </c>
      <c r="Y24" s="17">
        <v>0</v>
      </c>
      <c r="Z24" s="17">
        <v>0.0026263983155834</v>
      </c>
      <c r="AA24" s="17">
        <v>0</v>
      </c>
      <c r="AB24" s="17">
        <v>0</v>
      </c>
      <c r="AC24" s="17">
        <v>0</v>
      </c>
      <c r="AD24" s="17">
        <v>9.641608426674e-5</v>
      </c>
      <c r="AE24" s="17">
        <v>0</v>
      </c>
      <c r="AF24" s="17">
        <v>0</v>
      </c>
      <c r="AG24" s="17">
        <v>0.000385600281610231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0.000323409732358006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0.000644224075303566</v>
      </c>
    </row>
    <row r="25" s="17" customFormat="1" spans="1:46">
      <c r="A25" s="17" t="s">
        <v>80</v>
      </c>
      <c r="B25" s="17">
        <v>0</v>
      </c>
      <c r="C25" s="17">
        <v>0</v>
      </c>
      <c r="D25" s="17">
        <v>0.000291295849436515</v>
      </c>
      <c r="E25" s="17">
        <v>0</v>
      </c>
      <c r="F25" s="17">
        <v>0</v>
      </c>
      <c r="G25" s="17">
        <v>0.000479964108562777</v>
      </c>
      <c r="H25" s="17">
        <v>0</v>
      </c>
      <c r="I25" s="17">
        <v>0.000432397856079671</v>
      </c>
      <c r="J25" s="17">
        <v>0</v>
      </c>
      <c r="K25" s="17">
        <v>0.000683793491952018</v>
      </c>
      <c r="L25" s="17">
        <v>0</v>
      </c>
      <c r="M25" s="17">
        <v>0.000951034658800026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0.000342841823839679</v>
      </c>
      <c r="V25" s="17">
        <v>0</v>
      </c>
      <c r="W25" s="17">
        <v>8.54087323147615e-5</v>
      </c>
      <c r="X25" s="17">
        <v>0</v>
      </c>
      <c r="Y25" s="17">
        <v>0.000962861577116732</v>
      </c>
      <c r="Z25" s="17">
        <v>0.000404726386551025</v>
      </c>
      <c r="AA25" s="17">
        <v>0</v>
      </c>
      <c r="AB25" s="17">
        <v>0</v>
      </c>
      <c r="AC25" s="17">
        <v>0</v>
      </c>
      <c r="AD25" s="17">
        <v>0.000314050148221267</v>
      </c>
      <c r="AE25" s="17">
        <v>0.000247772924769244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4.87152904346879e-5</v>
      </c>
      <c r="AM25" s="17">
        <v>0.000812805339077394</v>
      </c>
      <c r="AN25" s="17">
        <v>0.000361173435166957</v>
      </c>
      <c r="AO25" s="17">
        <v>0.00053941067153881</v>
      </c>
      <c r="AP25" s="17">
        <v>0</v>
      </c>
      <c r="AQ25" s="17">
        <v>0</v>
      </c>
      <c r="AR25" s="17">
        <v>0</v>
      </c>
      <c r="AS25" s="17">
        <v>4.96074753416482e-5</v>
      </c>
      <c r="AT25" s="17">
        <v>0.000202344869287756</v>
      </c>
    </row>
    <row r="26" s="17" customFormat="1" spans="1:46">
      <c r="A26" s="17" t="s">
        <v>81</v>
      </c>
      <c r="B26" s="17">
        <v>0.292687628900231</v>
      </c>
      <c r="C26" s="17">
        <v>0.291261133192587</v>
      </c>
      <c r="D26" s="17">
        <v>0.279951504083976</v>
      </c>
      <c r="E26" s="17">
        <v>0.268458042756356</v>
      </c>
      <c r="F26" s="17">
        <v>0.346180956883259</v>
      </c>
      <c r="G26" s="17">
        <v>0.332967979748586</v>
      </c>
      <c r="H26" s="17">
        <v>0.261593725807926</v>
      </c>
      <c r="I26" s="17">
        <v>0.300111260622865</v>
      </c>
      <c r="J26" s="17">
        <v>0.346080261593669</v>
      </c>
      <c r="K26" s="17">
        <v>0.319077836266908</v>
      </c>
      <c r="L26" s="17">
        <v>0.273780554946497</v>
      </c>
      <c r="M26" s="17">
        <v>0.284280424379205</v>
      </c>
      <c r="N26" s="17">
        <v>0.265021938352262</v>
      </c>
      <c r="O26" s="17">
        <v>0.295498353396735</v>
      </c>
      <c r="P26" s="17">
        <v>0.280221031365132</v>
      </c>
      <c r="Q26" s="17">
        <v>0.272946913245789</v>
      </c>
      <c r="R26" s="17">
        <v>0.276521214552775</v>
      </c>
      <c r="S26" s="17">
        <v>0.321085366893336</v>
      </c>
      <c r="T26" s="17">
        <v>0.272876916247796</v>
      </c>
      <c r="U26" s="17">
        <v>0.340351327092885</v>
      </c>
      <c r="V26" s="17">
        <v>0.274783606072558</v>
      </c>
      <c r="W26" s="17">
        <v>0.307359590375889</v>
      </c>
      <c r="X26" s="17">
        <v>0.285483621650508</v>
      </c>
      <c r="Y26" s="17">
        <v>0.304208603319001</v>
      </c>
      <c r="Z26" s="17">
        <v>0.336841746635804</v>
      </c>
      <c r="AA26" s="17">
        <v>0.334470750181031</v>
      </c>
      <c r="AB26" s="17">
        <v>0.29146740870953</v>
      </c>
      <c r="AC26" s="17">
        <v>0.252882210007174</v>
      </c>
      <c r="AD26" s="17">
        <v>0.265008111537868</v>
      </c>
      <c r="AE26" s="17">
        <v>0.265544882452521</v>
      </c>
      <c r="AF26" s="17">
        <v>0.319695043914584</v>
      </c>
      <c r="AG26" s="17">
        <v>0.281880995613143</v>
      </c>
      <c r="AH26" s="17">
        <v>0.265755043190773</v>
      </c>
      <c r="AI26" s="17">
        <v>0.290914636145609</v>
      </c>
      <c r="AJ26" s="17">
        <v>0.321645848406908</v>
      </c>
      <c r="AK26" s="17">
        <v>0.321584080566228</v>
      </c>
      <c r="AL26" s="17">
        <v>0.278048397135904</v>
      </c>
      <c r="AM26" s="17">
        <v>0.278015562015213</v>
      </c>
      <c r="AN26" s="17">
        <v>0.277247544335953</v>
      </c>
      <c r="AO26" s="17">
        <v>0.283028550929328</v>
      </c>
      <c r="AP26" s="17">
        <v>0.265456094992908</v>
      </c>
      <c r="AQ26" s="17">
        <v>0.266779412355009</v>
      </c>
      <c r="AR26" s="17">
        <v>0.231956816506875</v>
      </c>
      <c r="AS26" s="17">
        <v>0.328599523734775</v>
      </c>
      <c r="AT26" s="17">
        <v>0.276489421107413</v>
      </c>
    </row>
    <row r="27" s="17" customFormat="1" spans="1:46">
      <c r="A27" s="17" t="s">
        <v>82</v>
      </c>
      <c r="B27" s="17">
        <v>0.691449117970654</v>
      </c>
      <c r="C27" s="17">
        <v>0.697869166123271</v>
      </c>
      <c r="D27" s="17">
        <v>0.694801540521485</v>
      </c>
      <c r="E27" s="17">
        <v>0.703969375734221</v>
      </c>
      <c r="F27" s="17">
        <v>0.671887539818989</v>
      </c>
      <c r="G27" s="17">
        <v>0.696146806989937</v>
      </c>
      <c r="H27" s="17">
        <v>0.709975489301129</v>
      </c>
      <c r="I27" s="17">
        <v>0.707535136957639</v>
      </c>
      <c r="J27" s="17">
        <v>0.64704847173113</v>
      </c>
      <c r="K27" s="17">
        <v>0.709725164924049</v>
      </c>
      <c r="L27" s="17">
        <v>0.708080975270379</v>
      </c>
      <c r="M27" s="17">
        <v>0.699134139730837</v>
      </c>
      <c r="N27" s="17">
        <v>0.699228771139633</v>
      </c>
      <c r="O27" s="17">
        <v>0.68478278073164</v>
      </c>
      <c r="P27" s="17">
        <v>0.712821137885144</v>
      </c>
      <c r="Q27" s="17">
        <v>0.715066277972012</v>
      </c>
      <c r="R27" s="17">
        <v>0.699500003755544</v>
      </c>
      <c r="S27" s="17">
        <v>0.691819925062485</v>
      </c>
      <c r="T27" s="17">
        <v>0.716157496112253</v>
      </c>
      <c r="U27" s="17">
        <v>0.67539904289519</v>
      </c>
      <c r="V27" s="17">
        <v>0.701318589811661</v>
      </c>
      <c r="W27" s="17">
        <v>0.694964281945011</v>
      </c>
      <c r="X27" s="17">
        <v>0.718152778025291</v>
      </c>
      <c r="Y27" s="17">
        <v>0.69452861854066</v>
      </c>
      <c r="Z27" s="17">
        <v>0.635609095902053</v>
      </c>
      <c r="AA27" s="17">
        <v>0.674389790721505</v>
      </c>
      <c r="AB27" s="17">
        <v>0.692946510167069</v>
      </c>
      <c r="AC27" s="17">
        <v>0.772871185195883</v>
      </c>
      <c r="AD27" s="17">
        <v>0.71260366369534</v>
      </c>
      <c r="AE27" s="17">
        <v>0.709075312089411</v>
      </c>
      <c r="AF27" s="17">
        <v>0.673271314644982</v>
      </c>
      <c r="AG27" s="17">
        <v>0.71182043613003</v>
      </c>
      <c r="AH27" s="17">
        <v>0.700943697016278</v>
      </c>
      <c r="AI27" s="17">
        <v>0.698516643072691</v>
      </c>
      <c r="AJ27" s="17">
        <v>0.681844911172084</v>
      </c>
      <c r="AK27" s="17">
        <v>0.714123451970903</v>
      </c>
      <c r="AL27" s="17">
        <v>0.724393071629284</v>
      </c>
      <c r="AM27" s="17">
        <v>0.71697700869052</v>
      </c>
      <c r="AN27" s="17">
        <v>0.705661437713885</v>
      </c>
      <c r="AO27" s="17">
        <v>0.714388906831453</v>
      </c>
      <c r="AP27" s="17">
        <v>0.739937426966131</v>
      </c>
      <c r="AQ27" s="17">
        <v>0.748025370620093</v>
      </c>
      <c r="AR27" s="17">
        <v>0.759772414947428</v>
      </c>
      <c r="AS27" s="17">
        <v>0.670918613496563</v>
      </c>
      <c r="AT27" s="17">
        <v>0.717441258678486</v>
      </c>
    </row>
    <row r="28" s="17" customFormat="1" spans="1:46">
      <c r="A28" s="17" t="s">
        <v>83</v>
      </c>
      <c r="B28" s="17">
        <v>0.000515349437895556</v>
      </c>
      <c r="C28" s="17">
        <v>0</v>
      </c>
      <c r="D28" s="17">
        <v>0</v>
      </c>
      <c r="E28" s="17">
        <v>0.000582289567643514</v>
      </c>
      <c r="F28" s="17">
        <v>0</v>
      </c>
      <c r="G28" s="17">
        <v>0.000162881599421137</v>
      </c>
      <c r="H28" s="17">
        <v>0.00103880578255647</v>
      </c>
      <c r="I28" s="17">
        <v>0</v>
      </c>
      <c r="J28" s="17">
        <v>0.000278333901410158</v>
      </c>
      <c r="K28" s="17">
        <v>0</v>
      </c>
      <c r="L28" s="17">
        <v>0.000260496141165089</v>
      </c>
      <c r="M28" s="17">
        <v>0.000457222172212763</v>
      </c>
      <c r="N28" s="17">
        <v>0</v>
      </c>
      <c r="O28" s="17">
        <v>0.000322912091853891</v>
      </c>
      <c r="P28" s="17">
        <v>0.000307436837337046</v>
      </c>
      <c r="Q28" s="17">
        <v>0.00104016366325809</v>
      </c>
      <c r="R28" s="17">
        <v>0</v>
      </c>
      <c r="S28" s="17">
        <v>7.99074051370028e-5</v>
      </c>
      <c r="T28" s="17">
        <v>0</v>
      </c>
      <c r="U28" s="17">
        <v>0</v>
      </c>
      <c r="V28" s="17">
        <v>0</v>
      </c>
      <c r="W28" s="17">
        <v>0</v>
      </c>
      <c r="X28" s="17">
        <v>0.00117144644758578</v>
      </c>
      <c r="Y28" s="17">
        <v>0</v>
      </c>
      <c r="Z28" s="17">
        <v>0</v>
      </c>
      <c r="AA28" s="17">
        <v>0.000668505781133952</v>
      </c>
      <c r="AB28" s="17">
        <v>6.47059142948145e-5</v>
      </c>
      <c r="AC28" s="17">
        <v>0.000403065223679611</v>
      </c>
      <c r="AD28" s="17">
        <v>0.000711780098446114</v>
      </c>
      <c r="AE28" s="17">
        <v>0.000714720166064888</v>
      </c>
      <c r="AF28" s="17">
        <v>0</v>
      </c>
      <c r="AG28" s="17">
        <v>0.000258786137464617</v>
      </c>
      <c r="AH28" s="17">
        <v>0.00103547173425881</v>
      </c>
      <c r="AI28" s="17">
        <v>0.000130683603981388</v>
      </c>
      <c r="AJ28" s="17">
        <v>0.000480561388830235</v>
      </c>
      <c r="AK28" s="17">
        <v>0</v>
      </c>
      <c r="AL28" s="17">
        <v>0.000140523023255289</v>
      </c>
      <c r="AM28" s="17">
        <v>0</v>
      </c>
      <c r="AN28" s="17">
        <v>0</v>
      </c>
      <c r="AO28" s="17">
        <v>0.000388992951003869</v>
      </c>
      <c r="AP28" s="17">
        <v>0.000327879534986386</v>
      </c>
      <c r="AQ28" s="17">
        <v>0.000756727163472208</v>
      </c>
      <c r="AR28" s="17">
        <v>0</v>
      </c>
      <c r="AS28" s="17">
        <v>0</v>
      </c>
      <c r="AT28" s="17">
        <v>0.00084309250464237</v>
      </c>
    </row>
    <row r="29" s="17" customFormat="1" spans="1:46">
      <c r="A29" s="17" t="s">
        <v>84</v>
      </c>
      <c r="B29" s="17">
        <v>0.00373024748266669</v>
      </c>
      <c r="C29" s="17">
        <v>0.00300608145827804</v>
      </c>
      <c r="D29" s="17">
        <v>0.00312154231348457</v>
      </c>
      <c r="E29" s="17">
        <v>0.00371613478232808</v>
      </c>
      <c r="F29" s="17">
        <v>0.00154054379891981</v>
      </c>
      <c r="G29" s="17">
        <v>0</v>
      </c>
      <c r="H29" s="17">
        <v>0.00295287442751648</v>
      </c>
      <c r="I29" s="17">
        <v>0.00400142186242407</v>
      </c>
      <c r="J29" s="17">
        <v>0.000913530424572079</v>
      </c>
      <c r="K29" s="17">
        <v>0.000655094118111653</v>
      </c>
      <c r="L29" s="17">
        <v>0.0022443341135762</v>
      </c>
      <c r="M29" s="17">
        <v>0.00281757794160464</v>
      </c>
      <c r="N29" s="17">
        <v>0.00350642899209849</v>
      </c>
      <c r="O29" s="17">
        <v>0.00258904314092995</v>
      </c>
      <c r="P29" s="17">
        <v>0.00198206307392563</v>
      </c>
      <c r="Q29" s="17">
        <v>0.00445034233880898</v>
      </c>
      <c r="R29" s="17">
        <v>0.00284818693665795</v>
      </c>
      <c r="S29" s="17">
        <v>0</v>
      </c>
      <c r="T29" s="17">
        <v>0.00373164965770234</v>
      </c>
      <c r="U29" s="17">
        <v>0.000193207336015423</v>
      </c>
      <c r="V29" s="17">
        <v>0.00265499613504547</v>
      </c>
      <c r="W29" s="17">
        <v>0.00206004098336093</v>
      </c>
      <c r="X29" s="17">
        <v>0.00328032797388316</v>
      </c>
      <c r="Y29" s="17">
        <v>0.0027194704593402</v>
      </c>
      <c r="Z29" s="17">
        <v>0.00352588200778357</v>
      </c>
      <c r="AA29" s="17">
        <v>0.00154764427182846</v>
      </c>
      <c r="AB29" s="17">
        <v>0.00260916352165428</v>
      </c>
      <c r="AC29" s="17">
        <v>5.66963959042547e-5</v>
      </c>
      <c r="AD29" s="17">
        <v>0.00335254257951775</v>
      </c>
      <c r="AE29" s="17">
        <v>0.0014318584192524</v>
      </c>
      <c r="AF29" s="17">
        <v>0.0013639990620773</v>
      </c>
      <c r="AG29" s="17">
        <v>0.00318514483189532</v>
      </c>
      <c r="AH29" s="17">
        <v>0.00218478965478306</v>
      </c>
      <c r="AI29" s="17">
        <v>0.00294117732386185</v>
      </c>
      <c r="AJ29" s="17">
        <v>0.000375540251121503</v>
      </c>
      <c r="AK29" s="17">
        <v>0.000491067385881152</v>
      </c>
      <c r="AL29" s="17">
        <v>0.00270140817726629</v>
      </c>
      <c r="AM29" s="17">
        <v>0.00375604006106521</v>
      </c>
      <c r="AN29" s="17">
        <v>0.00396899202990814</v>
      </c>
      <c r="AO29" s="17">
        <v>0.00323741934544473</v>
      </c>
      <c r="AP29" s="17">
        <v>0.00103771227019456</v>
      </c>
      <c r="AQ29" s="17">
        <v>0.000946165099755716</v>
      </c>
      <c r="AR29" s="17">
        <v>0.0022016613636741</v>
      </c>
      <c r="AS29" s="17">
        <v>0.00192897247903099</v>
      </c>
      <c r="AT29" s="17">
        <v>0.00329928994032243</v>
      </c>
    </row>
    <row r="30" s="17" customFormat="1" spans="1:46">
      <c r="A30" s="17" t="s">
        <v>85</v>
      </c>
      <c r="B30" s="17">
        <v>2.00962915198833</v>
      </c>
      <c r="C30" s="17">
        <v>2.0073408667823</v>
      </c>
      <c r="D30" s="17">
        <v>2.01292080053243</v>
      </c>
      <c r="E30" s="17">
        <v>2.01356308032182</v>
      </c>
      <c r="F30" s="17">
        <v>2.00602697361962</v>
      </c>
      <c r="G30" s="17">
        <v>1.99868596035259</v>
      </c>
      <c r="H30" s="17">
        <v>2.01468063300691</v>
      </c>
      <c r="I30" s="17">
        <v>2.00051772501174</v>
      </c>
      <c r="J30" s="17">
        <v>2.01996415730204</v>
      </c>
      <c r="K30" s="17">
        <v>1.99614482594638</v>
      </c>
      <c r="L30" s="17">
        <v>2.01138091723428</v>
      </c>
      <c r="M30" s="17">
        <v>2.0096936784137</v>
      </c>
      <c r="N30" s="17">
        <v>2.01589649575933</v>
      </c>
      <c r="O30" s="17">
        <v>2.01257897561849</v>
      </c>
      <c r="P30" s="17">
        <v>2.00594857565309</v>
      </c>
      <c r="Q30" s="17">
        <v>2.00726089518555</v>
      </c>
      <c r="R30" s="17">
        <v>2.0122859495175</v>
      </c>
      <c r="S30" s="17">
        <v>2.0002247156153</v>
      </c>
      <c r="T30" s="17">
        <v>2.00739001340245</v>
      </c>
      <c r="U30" s="17">
        <v>2.00265897562538</v>
      </c>
      <c r="V30" s="17">
        <v>2.014957510033</v>
      </c>
      <c r="W30" s="17">
        <v>2.00721481492529</v>
      </c>
      <c r="X30" s="17">
        <v>2.00193287074358</v>
      </c>
      <c r="Y30" s="17">
        <v>2.00847064898119</v>
      </c>
      <c r="Z30" s="17">
        <v>2.02092763060677</v>
      </c>
      <c r="AA30" s="17">
        <v>2.01079270080234</v>
      </c>
      <c r="AB30" s="17">
        <v>2.00981259075736</v>
      </c>
      <c r="AC30" s="17">
        <v>2.00045536890551</v>
      </c>
      <c r="AD30" s="17">
        <v>2.01218994635297</v>
      </c>
      <c r="AE30" s="17">
        <v>2.01468846239273</v>
      </c>
      <c r="AF30" s="17">
        <v>2.00902198809438</v>
      </c>
      <c r="AG30" s="17">
        <v>2.0071014319895</v>
      </c>
      <c r="AH30" s="17">
        <v>2.01647569819022</v>
      </c>
      <c r="AI30" s="17">
        <v>2.00883409237959</v>
      </c>
      <c r="AJ30" s="17">
        <v>2.00485414105482</v>
      </c>
      <c r="AK30" s="17">
        <v>1.99217515955594</v>
      </c>
      <c r="AL30" s="17">
        <v>2.00127130935593</v>
      </c>
      <c r="AM30" s="17">
        <v>2.00495195880911</v>
      </c>
      <c r="AN30" s="17">
        <v>2.01001774027493</v>
      </c>
      <c r="AO30" s="17">
        <v>2.00325875175695</v>
      </c>
      <c r="AP30" s="17">
        <v>2.01057769619021</v>
      </c>
      <c r="AQ30" s="17">
        <v>2.00784224265937</v>
      </c>
      <c r="AR30" s="17">
        <v>2.00724974886348</v>
      </c>
      <c r="AS30" s="17">
        <v>2.01197413783637</v>
      </c>
      <c r="AT30" s="17">
        <v>2.00466063646767</v>
      </c>
    </row>
    <row r="31" s="17" customFormat="1" spans="1:46">
      <c r="A31" s="17" t="s">
        <v>86</v>
      </c>
      <c r="B31" s="17">
        <v>0.989150232250726</v>
      </c>
      <c r="C31" s="17">
        <v>0.992136380774135</v>
      </c>
      <c r="D31" s="17">
        <v>0.980573622145654</v>
      </c>
      <c r="E31" s="17">
        <v>0.977593474404827</v>
      </c>
      <c r="F31" s="17">
        <v>1.01960904050117</v>
      </c>
      <c r="G31" s="17">
        <v>1.02975763244651</v>
      </c>
      <c r="H31" s="17">
        <v>0.975560895319128</v>
      </c>
      <c r="I31" s="17">
        <v>1.01208021729901</v>
      </c>
      <c r="J31" s="17">
        <v>0.994320597650782</v>
      </c>
      <c r="K31" s="17">
        <v>1.03014188880102</v>
      </c>
      <c r="L31" s="17">
        <v>0.984366360471618</v>
      </c>
      <c r="M31" s="17">
        <v>0.98764039888266</v>
      </c>
      <c r="N31" s="17">
        <v>0.968850536274157</v>
      </c>
      <c r="O31" s="17">
        <v>0.983193089361158</v>
      </c>
      <c r="P31" s="17">
        <v>0.995331669161539</v>
      </c>
      <c r="Q31" s="17">
        <v>0.993503697219868</v>
      </c>
      <c r="R31" s="17">
        <v>0.980321468727323</v>
      </c>
      <c r="S31" s="17">
        <v>1.01298519936096</v>
      </c>
      <c r="T31" s="17">
        <v>0.992766062017751</v>
      </c>
      <c r="U31" s="17">
        <v>1.01804652292183</v>
      </c>
      <c r="V31" s="17">
        <v>0.978950043643547</v>
      </c>
      <c r="W31" s="17">
        <v>1.00446932203658</v>
      </c>
      <c r="X31" s="17">
        <v>1.00837909004077</v>
      </c>
      <c r="Y31" s="17">
        <v>1.00241955389612</v>
      </c>
      <c r="Z31" s="17">
        <v>0.979007849247775</v>
      </c>
      <c r="AA31" s="17">
        <v>1.0110766909555</v>
      </c>
      <c r="AB31" s="17">
        <v>0.987087788312548</v>
      </c>
      <c r="AC31" s="17">
        <v>1.02621315682264</v>
      </c>
      <c r="AD31" s="17">
        <v>0.98208656414366</v>
      </c>
      <c r="AE31" s="17">
        <v>0.977014546052018</v>
      </c>
      <c r="AF31" s="17">
        <v>0.994330357621642</v>
      </c>
      <c r="AG31" s="17">
        <v>0.997530962994143</v>
      </c>
      <c r="AH31" s="17">
        <v>0.969919001596094</v>
      </c>
      <c r="AI31" s="17">
        <v>0.992503140146143</v>
      </c>
      <c r="AJ31" s="17">
        <v>1.00434686121894</v>
      </c>
      <c r="AK31" s="17">
        <v>1.03619859992301</v>
      </c>
      <c r="AL31" s="17">
        <v>1.00533211525614</v>
      </c>
      <c r="AM31" s="17">
        <v>0.999561416105876</v>
      </c>
      <c r="AN31" s="17">
        <v>0.987562557247271</v>
      </c>
      <c r="AO31" s="17">
        <v>1.00158328072877</v>
      </c>
      <c r="AP31" s="17">
        <v>1.00675911376422</v>
      </c>
      <c r="AQ31" s="17">
        <v>1.01650767523833</v>
      </c>
      <c r="AR31" s="17">
        <v>0.993930892817977</v>
      </c>
      <c r="AS31" s="17">
        <v>1.00149671718571</v>
      </c>
      <c r="AT31" s="17">
        <v>0.998919631175455</v>
      </c>
    </row>
    <row r="32" s="21" customFormat="1" spans="1:46">
      <c r="A32" s="21" t="s">
        <v>87</v>
      </c>
      <c r="B32" s="21">
        <v>0.702594553215448</v>
      </c>
      <c r="C32" s="21">
        <v>0.705538154685949</v>
      </c>
      <c r="D32" s="21">
        <v>0.712797507396052</v>
      </c>
      <c r="E32" s="21">
        <v>0.723929994515105</v>
      </c>
      <c r="F32" s="21">
        <v>0.659963000520479</v>
      </c>
      <c r="G32" s="21">
        <v>0.676452049820574</v>
      </c>
      <c r="H32" s="21">
        <v>0.730751322973358</v>
      </c>
      <c r="I32" s="21">
        <v>0.702166095821438</v>
      </c>
      <c r="J32" s="21">
        <v>0.651525275645726</v>
      </c>
      <c r="K32" s="21">
        <v>0.689855262963328</v>
      </c>
      <c r="L32" s="21">
        <v>0.721161745805416</v>
      </c>
      <c r="M32" s="21">
        <v>0.710925143114522</v>
      </c>
      <c r="N32" s="21">
        <v>0.725152456987132</v>
      </c>
      <c r="O32" s="21">
        <v>0.698557543230209</v>
      </c>
      <c r="P32" s="21">
        <v>0.717815577180683</v>
      </c>
      <c r="Q32" s="21">
        <v>0.723741630504588</v>
      </c>
      <c r="R32" s="21">
        <v>0.71668524273268</v>
      </c>
      <c r="S32" s="21">
        <v>0.683005539172027</v>
      </c>
      <c r="T32" s="21">
        <v>0.724097652379301</v>
      </c>
      <c r="U32" s="21">
        <v>0.664926209087297</v>
      </c>
      <c r="V32" s="21">
        <v>0.718488896724958</v>
      </c>
      <c r="W32" s="21">
        <v>0.693353018057734</v>
      </c>
      <c r="X32" s="21">
        <v>0.715550749511749</v>
      </c>
      <c r="Y32" s="21">
        <v>0.69540676299962</v>
      </c>
      <c r="Z32" s="21">
        <v>0.653615656543903</v>
      </c>
      <c r="AA32" s="21">
        <v>0.668466813181324</v>
      </c>
      <c r="AB32" s="21">
        <v>0.703917830578676</v>
      </c>
      <c r="AC32" s="21">
        <v>0.753466855493942</v>
      </c>
      <c r="AD32" s="21">
        <v>0.728922954641529</v>
      </c>
      <c r="AE32" s="21">
        <v>0.727540139287463</v>
      </c>
      <c r="AF32" s="21">
        <v>0.678040407755258</v>
      </c>
      <c r="AG32" s="21">
        <v>0.716332304041606</v>
      </c>
      <c r="AH32" s="21">
        <v>0.72509011118205</v>
      </c>
      <c r="AI32" s="21">
        <v>0.705977926657578</v>
      </c>
      <c r="AJ32" s="21">
        <v>0.679473034169391</v>
      </c>
      <c r="AK32" s="21">
        <v>0.689503001123825</v>
      </c>
      <c r="AL32" s="21">
        <v>0.722628795995037</v>
      </c>
      <c r="AM32" s="21">
        <v>0.720585288573541</v>
      </c>
      <c r="AN32" s="21">
        <v>0.717931619916873</v>
      </c>
      <c r="AO32" s="21">
        <v>0.716238623329562</v>
      </c>
      <c r="AP32" s="21">
        <v>0.735967967571883</v>
      </c>
      <c r="AQ32" s="21">
        <v>0.737112578861826</v>
      </c>
      <c r="AR32" s="21">
        <v>0.766108722875168</v>
      </c>
      <c r="AS32" s="21">
        <v>0.671242060054063</v>
      </c>
      <c r="AT32" s="21">
        <v>0.721822228923478</v>
      </c>
    </row>
    <row r="33" s="21" customFormat="1" spans="1:48">
      <c r="A33" s="21" t="s">
        <v>88</v>
      </c>
      <c r="B33" s="21">
        <v>0.129608224468391</v>
      </c>
      <c r="C33" s="21">
        <v>0.13061280026424</v>
      </c>
      <c r="D33" s="21">
        <v>0.136250884799308</v>
      </c>
      <c r="E33" s="21">
        <v>0.138254097174155</v>
      </c>
      <c r="F33" s="21">
        <v>0.690637646867169</v>
      </c>
      <c r="G33" s="21">
        <v>0.645341864649615</v>
      </c>
      <c r="H33" s="21">
        <v>0.140833848413023</v>
      </c>
      <c r="I33" s="21">
        <v>0.136013038652706</v>
      </c>
      <c r="J33" s="21">
        <v>0.277596266763692</v>
      </c>
      <c r="K33" s="21">
        <v>0.637252266247509</v>
      </c>
      <c r="L33" s="21">
        <v>0.14488320623839</v>
      </c>
      <c r="M33" s="21">
        <v>0.144199196388836</v>
      </c>
      <c r="N33" s="21">
        <v>0.137620248493458</v>
      </c>
      <c r="O33" s="21">
        <v>0.136838698904277</v>
      </c>
      <c r="P33" s="21">
        <v>0.500163807010233</v>
      </c>
      <c r="Q33" s="21">
        <v>0.139770811058538</v>
      </c>
      <c r="R33" s="21">
        <v>0.143735885923028</v>
      </c>
      <c r="S33" s="21">
        <v>0.573872337235162</v>
      </c>
      <c r="T33" s="21">
        <v>0.138310713780327</v>
      </c>
      <c r="U33" s="21">
        <v>0.665131903812227</v>
      </c>
      <c r="V33" s="21">
        <v>0.129122101214642</v>
      </c>
      <c r="W33" s="21">
        <v>0.645144355049436</v>
      </c>
      <c r="X33" s="21">
        <v>0.145783259946921</v>
      </c>
      <c r="Y33" s="21">
        <v>0.63893713997471</v>
      </c>
      <c r="Z33" s="21">
        <v>0.261175862987814</v>
      </c>
      <c r="AA33" s="21">
        <v>0.702868916732039</v>
      </c>
      <c r="AB33" s="21">
        <v>0.138428435150199</v>
      </c>
      <c r="AC33" s="21">
        <v>0.588463756143855</v>
      </c>
      <c r="AD33" s="21">
        <v>0.143228550498523</v>
      </c>
      <c r="AE33" s="21">
        <v>0.145316349566533</v>
      </c>
      <c r="AF33" s="21">
        <v>0.585271194344578</v>
      </c>
      <c r="AG33" s="21">
        <v>0.131327980422989</v>
      </c>
      <c r="AH33" s="21">
        <v>0.138972831721751</v>
      </c>
      <c r="AI33" s="21">
        <v>0.143619753955335</v>
      </c>
      <c r="AJ33" s="21">
        <v>0.600271626054095</v>
      </c>
      <c r="AK33" s="21">
        <v>0.583841791215154</v>
      </c>
      <c r="AL33" s="21">
        <v>0.286867839581431</v>
      </c>
      <c r="AM33" s="21">
        <v>0.134207796609849</v>
      </c>
      <c r="AN33" s="21">
        <v>0.136318155738264</v>
      </c>
      <c r="AO33" s="21">
        <v>0.135263154390107</v>
      </c>
      <c r="AP33" s="21">
        <v>0.681423388382807</v>
      </c>
      <c r="AQ33" s="21">
        <v>0.691862889186279</v>
      </c>
      <c r="AR33" s="21">
        <v>0.31300465337444</v>
      </c>
      <c r="AS33" s="21">
        <v>0.345128727589097</v>
      </c>
      <c r="AT33" s="21">
        <v>0.14151566260766</v>
      </c>
      <c r="AU33" s="21">
        <f>MIN(B33:AT33)</f>
        <v>0.129122101214642</v>
      </c>
      <c r="AV33" s="21">
        <f>MAX(B33:AT33)</f>
        <v>0.702868916732039</v>
      </c>
    </row>
    <row r="34" s="21" customFormat="1" spans="1:48">
      <c r="A34" s="27" t="s">
        <v>89</v>
      </c>
      <c r="B34" s="27">
        <v>6.71555975017528</v>
      </c>
      <c r="C34" s="27">
        <v>6.65621744558664</v>
      </c>
      <c r="D34" s="27">
        <v>6.33940187964987</v>
      </c>
      <c r="E34" s="27">
        <v>6.23305869727916</v>
      </c>
      <c r="F34" s="27">
        <v>0.447937285979331</v>
      </c>
      <c r="G34" s="27">
        <v>0.549566291570043</v>
      </c>
      <c r="H34" s="27">
        <v>6.10056574657608</v>
      </c>
      <c r="I34" s="27">
        <v>6.35223629959025</v>
      </c>
      <c r="J34" s="27">
        <v>2.6023539208878</v>
      </c>
      <c r="K34" s="27">
        <v>0.569237259662564</v>
      </c>
      <c r="L34" s="27">
        <v>5.90211119675668</v>
      </c>
      <c r="M34" s="27">
        <v>5.93485140724005</v>
      </c>
      <c r="N34" s="27">
        <v>6.26637257923233</v>
      </c>
      <c r="O34" s="27">
        <v>6.30787421984719</v>
      </c>
      <c r="P34" s="27">
        <v>0.99934498655066</v>
      </c>
      <c r="Q34" s="27">
        <v>6.15456963028702</v>
      </c>
      <c r="R34" s="27">
        <v>5.95720483147477</v>
      </c>
      <c r="S34" s="27">
        <v>0.742547837064012</v>
      </c>
      <c r="T34" s="27">
        <v>6.23009789095773</v>
      </c>
      <c r="U34" s="27">
        <v>0.503461184568753</v>
      </c>
      <c r="V34" s="27">
        <v>6.74460755047412</v>
      </c>
      <c r="W34" s="27">
        <v>0.550040688061778</v>
      </c>
      <c r="X34" s="27">
        <v>5.85949813691979</v>
      </c>
      <c r="Y34" s="27">
        <v>0.565099189631677</v>
      </c>
      <c r="Z34" s="27">
        <v>2.82883773622932</v>
      </c>
      <c r="AA34" s="27">
        <v>0.422740394680504</v>
      </c>
      <c r="AB34" s="27">
        <v>6.22394932020269</v>
      </c>
      <c r="AC34" s="27">
        <v>0.699340001078233</v>
      </c>
      <c r="AD34" s="27">
        <v>5.98184821754732</v>
      </c>
      <c r="AE34" s="27">
        <v>5.8815381268723</v>
      </c>
      <c r="AF34" s="27">
        <v>0.708609632018299</v>
      </c>
      <c r="AG34" s="27">
        <v>6.6145235522479</v>
      </c>
      <c r="AH34" s="27">
        <v>6.1956510320102</v>
      </c>
      <c r="AI34" s="27">
        <v>5.96283047742162</v>
      </c>
      <c r="AJ34" s="27">
        <v>0.665912491272547</v>
      </c>
      <c r="AK34" s="27">
        <v>0.712792772025951</v>
      </c>
      <c r="AL34" s="27">
        <v>2.48592578888976</v>
      </c>
      <c r="AM34" s="27">
        <v>6.45113194062093</v>
      </c>
      <c r="AN34" s="27">
        <v>6.33577999632005</v>
      </c>
      <c r="AO34" s="27">
        <v>6.39299630049985</v>
      </c>
      <c r="AP34" s="27">
        <v>0.467516403235377</v>
      </c>
      <c r="AQ34" s="27">
        <v>0.445373087109977</v>
      </c>
      <c r="AR34" s="27">
        <v>2.19484068118222</v>
      </c>
      <c r="AS34" s="27">
        <v>1.89746961078992</v>
      </c>
      <c r="AT34" s="27">
        <v>6.06635563564732</v>
      </c>
      <c r="AV34" s="21">
        <f>AV33-AU33</f>
        <v>0.573746815517397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N34"/>
  <sheetViews>
    <sheetView zoomScale="85" zoomScaleNormal="85" workbookViewId="0">
      <selection activeCell="A1" sqref="A1"/>
    </sheetView>
  </sheetViews>
  <sheetFormatPr defaultColWidth="8.58333333333333" defaultRowHeight="13"/>
  <cols>
    <col min="1" max="16384" width="8.58333333333333" style="18"/>
  </cols>
  <sheetData>
    <row r="1" spans="1:1">
      <c r="A1" s="2" t="s">
        <v>0</v>
      </c>
    </row>
    <row r="2" spans="1:1">
      <c r="A2" s="29" t="s">
        <v>140</v>
      </c>
    </row>
    <row r="3" spans="1:89">
      <c r="A3" s="24" t="s">
        <v>2</v>
      </c>
      <c r="B3" s="41" t="s">
        <v>3</v>
      </c>
      <c r="C3" s="41" t="s">
        <v>3</v>
      </c>
      <c r="D3" s="41" t="s">
        <v>3</v>
      </c>
      <c r="E3" s="41" t="s">
        <v>3</v>
      </c>
      <c r="F3" s="41" t="s">
        <v>3</v>
      </c>
      <c r="G3" s="41" t="s">
        <v>3</v>
      </c>
      <c r="H3" s="41" t="s">
        <v>3</v>
      </c>
      <c r="I3" s="41" t="s">
        <v>3</v>
      </c>
      <c r="J3" s="41" t="s">
        <v>3</v>
      </c>
      <c r="K3" s="41" t="s">
        <v>3</v>
      </c>
      <c r="L3" s="41" t="s">
        <v>3</v>
      </c>
      <c r="M3" s="41" t="s">
        <v>3</v>
      </c>
      <c r="N3" s="41" t="s">
        <v>3</v>
      </c>
      <c r="O3" s="41" t="s">
        <v>3</v>
      </c>
      <c r="P3" s="41" t="s">
        <v>3</v>
      </c>
      <c r="Q3" s="41" t="s">
        <v>91</v>
      </c>
      <c r="R3" s="41" t="s">
        <v>91</v>
      </c>
      <c r="S3" s="41" t="s">
        <v>91</v>
      </c>
      <c r="T3" s="41" t="s">
        <v>91</v>
      </c>
      <c r="U3" s="41" t="s">
        <v>91</v>
      </c>
      <c r="V3" s="41" t="s">
        <v>91</v>
      </c>
      <c r="W3" s="41" t="s">
        <v>91</v>
      </c>
      <c r="X3" s="41" t="s">
        <v>91</v>
      </c>
      <c r="Y3" s="41" t="s">
        <v>91</v>
      </c>
      <c r="Z3" s="41" t="s">
        <v>91</v>
      </c>
      <c r="AA3" s="41" t="s">
        <v>91</v>
      </c>
      <c r="AB3" s="41" t="s">
        <v>91</v>
      </c>
      <c r="AC3" s="41" t="s">
        <v>91</v>
      </c>
      <c r="AD3" s="41" t="s">
        <v>91</v>
      </c>
      <c r="AE3" s="24" t="s">
        <v>91</v>
      </c>
      <c r="AF3" s="24" t="s">
        <v>91</v>
      </c>
      <c r="AG3" s="24" t="s">
        <v>91</v>
      </c>
      <c r="AH3" s="24" t="s">
        <v>91</v>
      </c>
      <c r="AI3" s="24" t="s">
        <v>91</v>
      </c>
      <c r="AJ3" s="24" t="s">
        <v>91</v>
      </c>
      <c r="AK3" s="41" t="s">
        <v>141</v>
      </c>
      <c r="AL3" s="41" t="s">
        <v>141</v>
      </c>
      <c r="AM3" s="41" t="s">
        <v>141</v>
      </c>
      <c r="AN3" s="41" t="s">
        <v>141</v>
      </c>
      <c r="AO3" s="41" t="s">
        <v>141</v>
      </c>
      <c r="AP3" s="41" t="s">
        <v>141</v>
      </c>
      <c r="AQ3" s="41" t="s">
        <v>141</v>
      </c>
      <c r="AR3" s="41" t="s">
        <v>142</v>
      </c>
      <c r="AS3" s="41" t="s">
        <v>142</v>
      </c>
      <c r="AT3" s="41" t="s">
        <v>142</v>
      </c>
      <c r="AU3" s="41" t="s">
        <v>142</v>
      </c>
      <c r="AV3" s="41" t="s">
        <v>142</v>
      </c>
      <c r="AW3" s="41" t="s">
        <v>142</v>
      </c>
      <c r="AX3" s="41" t="s">
        <v>142</v>
      </c>
      <c r="AY3" s="24" t="s">
        <v>142</v>
      </c>
      <c r="AZ3" s="24" t="s">
        <v>142</v>
      </c>
      <c r="BA3" s="24" t="s">
        <v>142</v>
      </c>
      <c r="BB3" s="24" t="s">
        <v>142</v>
      </c>
      <c r="BC3" s="24" t="s">
        <v>142</v>
      </c>
      <c r="BD3" s="24" t="s">
        <v>142</v>
      </c>
      <c r="BE3" s="24" t="s">
        <v>143</v>
      </c>
      <c r="BF3" s="24" t="s">
        <v>143</v>
      </c>
      <c r="BG3" s="24" t="s">
        <v>7</v>
      </c>
      <c r="BH3" s="24" t="s">
        <v>7</v>
      </c>
      <c r="BI3" s="24" t="s">
        <v>7</v>
      </c>
      <c r="BJ3" s="24" t="s">
        <v>7</v>
      </c>
      <c r="BK3" s="24" t="s">
        <v>7</v>
      </c>
      <c r="BL3" s="24" t="s">
        <v>7</v>
      </c>
      <c r="BM3" s="24" t="s">
        <v>7</v>
      </c>
      <c r="BN3" s="24" t="s">
        <v>7</v>
      </c>
      <c r="BO3" s="24" t="s">
        <v>7</v>
      </c>
      <c r="BP3" s="24" t="s">
        <v>7</v>
      </c>
      <c r="BQ3" s="24" t="s">
        <v>7</v>
      </c>
      <c r="BR3" s="24" t="s">
        <v>7</v>
      </c>
      <c r="BS3" s="24" t="s">
        <v>7</v>
      </c>
      <c r="BT3" s="24" t="s">
        <v>7</v>
      </c>
      <c r="BU3" s="24" t="s">
        <v>7</v>
      </c>
      <c r="BV3" s="24" t="s">
        <v>7</v>
      </c>
      <c r="BW3" s="24" t="s">
        <v>7</v>
      </c>
      <c r="BX3" s="24" t="s">
        <v>7</v>
      </c>
      <c r="BY3" s="24" t="s">
        <v>7</v>
      </c>
      <c r="BZ3" s="24" t="s">
        <v>7</v>
      </c>
      <c r="CA3" s="24" t="s">
        <v>7</v>
      </c>
      <c r="CB3" s="24" t="s">
        <v>7</v>
      </c>
      <c r="CC3" s="24" t="s">
        <v>7</v>
      </c>
      <c r="CD3" s="24" t="s">
        <v>7</v>
      </c>
      <c r="CE3" s="24" t="s">
        <v>7</v>
      </c>
      <c r="CF3" s="24" t="s">
        <v>7</v>
      </c>
      <c r="CG3" s="24" t="s">
        <v>7</v>
      </c>
      <c r="CH3" s="24" t="s">
        <v>7</v>
      </c>
      <c r="CI3" s="24" t="s">
        <v>7</v>
      </c>
      <c r="CJ3" s="24" t="s">
        <v>7</v>
      </c>
      <c r="CK3" s="24" t="s">
        <v>7</v>
      </c>
    </row>
    <row r="4" spans="1:89">
      <c r="A4" s="17" t="s">
        <v>8</v>
      </c>
      <c r="S4" s="18" t="s">
        <v>94</v>
      </c>
      <c r="T4" s="18" t="s">
        <v>94</v>
      </c>
      <c r="X4" s="18" t="s">
        <v>92</v>
      </c>
      <c r="Z4" s="18" t="s">
        <v>92</v>
      </c>
      <c r="AE4" s="17"/>
      <c r="AF4" s="17" t="s">
        <v>144</v>
      </c>
      <c r="AG4" s="17" t="s">
        <v>92</v>
      </c>
      <c r="AH4" s="17"/>
      <c r="AI4" s="17"/>
      <c r="AJ4" s="17" t="s">
        <v>92</v>
      </c>
      <c r="AR4" s="18" t="s">
        <v>94</v>
      </c>
      <c r="AS4" s="18" t="s">
        <v>94</v>
      </c>
      <c r="AW4" s="18" t="s">
        <v>145</v>
      </c>
      <c r="AX4" s="18" t="s">
        <v>145</v>
      </c>
      <c r="AY4" s="17"/>
      <c r="AZ4" s="17" t="s">
        <v>145</v>
      </c>
      <c r="BA4" s="17"/>
      <c r="BB4" s="17" t="s">
        <v>9</v>
      </c>
      <c r="BC4" s="17"/>
      <c r="BD4" s="17" t="s">
        <v>145</v>
      </c>
      <c r="BE4" s="17"/>
      <c r="BF4" s="17" t="s">
        <v>9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 t="s">
        <v>9</v>
      </c>
      <c r="CF4" s="17"/>
      <c r="CG4" s="17"/>
      <c r="CH4" s="17"/>
      <c r="CI4" s="17"/>
      <c r="CJ4" s="17"/>
      <c r="CK4" s="17"/>
    </row>
    <row r="5" spans="1:89">
      <c r="A5" s="9" t="s">
        <v>10</v>
      </c>
      <c r="B5" s="9" t="s">
        <v>146</v>
      </c>
      <c r="C5" s="9" t="s">
        <v>147</v>
      </c>
      <c r="D5" s="9" t="s">
        <v>148</v>
      </c>
      <c r="E5" s="9" t="s">
        <v>149</v>
      </c>
      <c r="F5" s="9" t="s">
        <v>150</v>
      </c>
      <c r="G5" s="9" t="s">
        <v>151</v>
      </c>
      <c r="H5" s="9" t="s">
        <v>152</v>
      </c>
      <c r="I5" s="9" t="s">
        <v>153</v>
      </c>
      <c r="J5" s="9" t="s">
        <v>154</v>
      </c>
      <c r="K5" s="9" t="s">
        <v>155</v>
      </c>
      <c r="L5" s="9" t="s">
        <v>156</v>
      </c>
      <c r="M5" s="9" t="s">
        <v>157</v>
      </c>
      <c r="N5" s="9" t="s">
        <v>158</v>
      </c>
      <c r="O5" s="9" t="s">
        <v>159</v>
      </c>
      <c r="P5" s="9" t="s">
        <v>160</v>
      </c>
      <c r="Q5" s="9" t="s">
        <v>161</v>
      </c>
      <c r="R5" s="9" t="s">
        <v>162</v>
      </c>
      <c r="S5" s="9" t="s">
        <v>163</v>
      </c>
      <c r="T5" s="9" t="s">
        <v>164</v>
      </c>
      <c r="U5" s="9" t="s">
        <v>165</v>
      </c>
      <c r="V5" s="9" t="s">
        <v>166</v>
      </c>
      <c r="W5" s="9" t="s">
        <v>167</v>
      </c>
      <c r="X5" s="9" t="s">
        <v>168</v>
      </c>
      <c r="Y5" s="9" t="s">
        <v>169</v>
      </c>
      <c r="Z5" s="9" t="s">
        <v>170</v>
      </c>
      <c r="AA5" s="9" t="s">
        <v>171</v>
      </c>
      <c r="AB5" s="9" t="s">
        <v>172</v>
      </c>
      <c r="AC5" s="9" t="s">
        <v>173</v>
      </c>
      <c r="AD5" s="9" t="s">
        <v>174</v>
      </c>
      <c r="AE5" s="9" t="s">
        <v>175</v>
      </c>
      <c r="AF5" s="9" t="s">
        <v>176</v>
      </c>
      <c r="AG5" s="9" t="s">
        <v>177</v>
      </c>
      <c r="AH5" s="9" t="s">
        <v>178</v>
      </c>
      <c r="AI5" s="9" t="s">
        <v>179</v>
      </c>
      <c r="AJ5" s="9" t="s">
        <v>180</v>
      </c>
      <c r="AK5" s="9" t="s">
        <v>181</v>
      </c>
      <c r="AL5" s="9" t="s">
        <v>182</v>
      </c>
      <c r="AM5" s="9" t="s">
        <v>183</v>
      </c>
      <c r="AN5" s="9" t="s">
        <v>184</v>
      </c>
      <c r="AO5" s="9" t="s">
        <v>185</v>
      </c>
      <c r="AP5" s="9" t="s">
        <v>186</v>
      </c>
      <c r="AQ5" s="9" t="s">
        <v>187</v>
      </c>
      <c r="AR5" s="9" t="s">
        <v>188</v>
      </c>
      <c r="AS5" s="9" t="s">
        <v>189</v>
      </c>
      <c r="AT5" s="9" t="s">
        <v>190</v>
      </c>
      <c r="AU5" s="9" t="s">
        <v>191</v>
      </c>
      <c r="AV5" s="9" t="s">
        <v>192</v>
      </c>
      <c r="AW5" s="9" t="s">
        <v>193</v>
      </c>
      <c r="AX5" s="9" t="s">
        <v>194</v>
      </c>
      <c r="AY5" s="9" t="s">
        <v>195</v>
      </c>
      <c r="AZ5" s="9" t="s">
        <v>196</v>
      </c>
      <c r="BA5" s="9" t="s">
        <v>197</v>
      </c>
      <c r="BB5" s="9" t="s">
        <v>198</v>
      </c>
      <c r="BC5" s="9" t="s">
        <v>199</v>
      </c>
      <c r="BD5" s="9" t="s">
        <v>200</v>
      </c>
      <c r="BE5" s="9" t="s">
        <v>201</v>
      </c>
      <c r="BF5" s="9" t="s">
        <v>202</v>
      </c>
      <c r="BG5" s="9" t="s">
        <v>203</v>
      </c>
      <c r="BH5" s="9" t="s">
        <v>204</v>
      </c>
      <c r="BI5" s="9" t="s">
        <v>205</v>
      </c>
      <c r="BJ5" s="9" t="s">
        <v>206</v>
      </c>
      <c r="BK5" s="9" t="s">
        <v>207</v>
      </c>
      <c r="BL5" s="9" t="s">
        <v>208</v>
      </c>
      <c r="BM5" s="9" t="s">
        <v>209</v>
      </c>
      <c r="BN5" s="9" t="s">
        <v>210</v>
      </c>
      <c r="BO5" s="9" t="s">
        <v>211</v>
      </c>
      <c r="BP5" s="9" t="s">
        <v>212</v>
      </c>
      <c r="BQ5" s="9" t="s">
        <v>213</v>
      </c>
      <c r="BR5" s="9" t="s">
        <v>214</v>
      </c>
      <c r="BS5" s="9" t="s">
        <v>215</v>
      </c>
      <c r="BT5" s="9" t="s">
        <v>216</v>
      </c>
      <c r="BU5" s="9" t="s">
        <v>217</v>
      </c>
      <c r="BV5" s="9" t="s">
        <v>218</v>
      </c>
      <c r="BW5" s="9" t="s">
        <v>219</v>
      </c>
      <c r="BX5" s="9" t="s">
        <v>220</v>
      </c>
      <c r="BY5" s="9" t="s">
        <v>221</v>
      </c>
      <c r="BZ5" s="9" t="s">
        <v>222</v>
      </c>
      <c r="CA5" s="9" t="s">
        <v>223</v>
      </c>
      <c r="CB5" s="9" t="s">
        <v>224</v>
      </c>
      <c r="CC5" s="9" t="s">
        <v>225</v>
      </c>
      <c r="CD5" s="9" t="s">
        <v>226</v>
      </c>
      <c r="CE5" s="9" t="s">
        <v>227</v>
      </c>
      <c r="CF5" s="9" t="s">
        <v>228</v>
      </c>
      <c r="CG5" s="9" t="s">
        <v>229</v>
      </c>
      <c r="CH5" s="9" t="s">
        <v>230</v>
      </c>
      <c r="CI5" s="9" t="s">
        <v>231</v>
      </c>
      <c r="CJ5" s="9" t="s">
        <v>232</v>
      </c>
      <c r="CK5" s="9" t="s">
        <v>233</v>
      </c>
    </row>
    <row r="6" ht="16" spans="1:89">
      <c r="A6" s="8" t="s">
        <v>61</v>
      </c>
      <c r="B6" s="8">
        <v>24.125</v>
      </c>
      <c r="C6" s="8">
        <v>21.657</v>
      </c>
      <c r="D6" s="8">
        <v>22.92</v>
      </c>
      <c r="E6" s="8">
        <v>23.708</v>
      </c>
      <c r="F6" s="8">
        <v>22.951</v>
      </c>
      <c r="G6" s="8">
        <v>22.144</v>
      </c>
      <c r="H6" s="8">
        <v>24.787</v>
      </c>
      <c r="I6" s="8">
        <v>23.43</v>
      </c>
      <c r="J6" s="8">
        <v>24.711</v>
      </c>
      <c r="K6" s="8">
        <v>24.1</v>
      </c>
      <c r="L6" s="8">
        <v>22.696</v>
      </c>
      <c r="M6" s="8">
        <v>22.941</v>
      </c>
      <c r="N6" s="8">
        <v>24.681</v>
      </c>
      <c r="O6" s="8">
        <v>22.693</v>
      </c>
      <c r="P6" s="8">
        <v>48.738</v>
      </c>
      <c r="Q6" s="8">
        <v>22.167</v>
      </c>
      <c r="R6" s="8">
        <v>22.283</v>
      </c>
      <c r="S6" s="8">
        <v>60.182</v>
      </c>
      <c r="T6" s="8">
        <v>43.841</v>
      </c>
      <c r="U6" s="8">
        <v>23.274</v>
      </c>
      <c r="V6" s="8">
        <v>22.426</v>
      </c>
      <c r="W6" s="8">
        <v>21.183</v>
      </c>
      <c r="X6" s="8">
        <v>56.421</v>
      </c>
      <c r="Y6" s="8">
        <v>22.627</v>
      </c>
      <c r="Z6" s="8">
        <v>61.146</v>
      </c>
      <c r="AA6" s="8">
        <v>21.379</v>
      </c>
      <c r="AB6" s="8">
        <v>22.071</v>
      </c>
      <c r="AC6" s="8">
        <v>22.272</v>
      </c>
      <c r="AD6" s="8">
        <v>24.083</v>
      </c>
      <c r="AE6" s="8">
        <v>46.753</v>
      </c>
      <c r="AF6" s="8">
        <v>64.914</v>
      </c>
      <c r="AG6" s="8">
        <v>72.602</v>
      </c>
      <c r="AH6" s="8">
        <v>52.842</v>
      </c>
      <c r="AI6" s="8">
        <v>46.025</v>
      </c>
      <c r="AJ6" s="8">
        <v>72.241</v>
      </c>
      <c r="AK6" s="8">
        <v>76.15</v>
      </c>
      <c r="AL6" s="8">
        <v>74.834</v>
      </c>
      <c r="AM6" s="8">
        <v>54.39</v>
      </c>
      <c r="AN6" s="8">
        <v>54.917</v>
      </c>
      <c r="AO6" s="8">
        <v>75.041</v>
      </c>
      <c r="AP6" s="8">
        <v>72.782</v>
      </c>
      <c r="AQ6" s="8">
        <v>54.084</v>
      </c>
      <c r="AR6" s="8">
        <v>53.269</v>
      </c>
      <c r="AS6" s="8">
        <v>44.206</v>
      </c>
      <c r="AT6" s="8">
        <v>75.605</v>
      </c>
      <c r="AU6" s="8">
        <v>74.534</v>
      </c>
      <c r="AV6" s="8">
        <v>74.446</v>
      </c>
      <c r="AW6" s="8">
        <v>67.604</v>
      </c>
      <c r="AX6" s="8">
        <v>59.199</v>
      </c>
      <c r="AY6" s="8">
        <v>80.06</v>
      </c>
      <c r="AZ6" s="8">
        <v>50.352</v>
      </c>
      <c r="BA6" s="8">
        <v>75.517</v>
      </c>
      <c r="BB6" s="8">
        <v>53.541</v>
      </c>
      <c r="BC6" s="8">
        <v>73.947</v>
      </c>
      <c r="BD6" s="8">
        <v>54.86</v>
      </c>
      <c r="BE6" s="8">
        <v>55.97</v>
      </c>
      <c r="BF6" s="8">
        <v>74.876</v>
      </c>
      <c r="BG6" s="8">
        <v>52.921</v>
      </c>
      <c r="BH6" s="8">
        <v>74.779</v>
      </c>
      <c r="BI6" s="8">
        <v>45.811</v>
      </c>
      <c r="BJ6" s="8">
        <v>58.179</v>
      </c>
      <c r="BK6" s="8">
        <v>51.359</v>
      </c>
      <c r="BL6" s="8">
        <v>55.922</v>
      </c>
      <c r="BM6" s="8">
        <v>80.866</v>
      </c>
      <c r="BN6" s="8">
        <v>66.221</v>
      </c>
      <c r="BO6" s="8">
        <v>68.053</v>
      </c>
      <c r="BP6" s="8">
        <v>48.991</v>
      </c>
      <c r="BQ6" s="8">
        <v>44.634</v>
      </c>
      <c r="BR6" s="8">
        <v>67.223</v>
      </c>
      <c r="BS6" s="8">
        <v>64.403</v>
      </c>
      <c r="BT6" s="8">
        <v>61.083</v>
      </c>
      <c r="BU6" s="8">
        <v>61.125</v>
      </c>
      <c r="BV6" s="8">
        <v>70.133</v>
      </c>
      <c r="BW6" s="8">
        <v>69.439</v>
      </c>
      <c r="BX6" s="8">
        <v>65.821</v>
      </c>
      <c r="BY6" s="8">
        <v>70.497</v>
      </c>
      <c r="BZ6" s="8">
        <v>45.101</v>
      </c>
      <c r="CA6" s="8">
        <v>59.144</v>
      </c>
      <c r="CB6" s="8">
        <v>41.182</v>
      </c>
      <c r="CC6" s="8">
        <v>71.9</v>
      </c>
      <c r="CD6" s="8">
        <v>67.52</v>
      </c>
      <c r="CE6" s="8">
        <v>56.118</v>
      </c>
      <c r="CF6" s="8">
        <v>45.08</v>
      </c>
      <c r="CG6" s="8">
        <v>46.956</v>
      </c>
      <c r="CH6" s="8">
        <v>54.646</v>
      </c>
      <c r="CI6" s="8">
        <v>74.183</v>
      </c>
      <c r="CJ6" s="8">
        <v>75.232</v>
      </c>
      <c r="CK6" s="8">
        <v>46.108</v>
      </c>
    </row>
    <row r="7" ht="16" spans="1:89">
      <c r="A7" s="8" t="s">
        <v>62</v>
      </c>
      <c r="B7" s="8">
        <v>56.742</v>
      </c>
      <c r="C7" s="8">
        <v>58.225</v>
      </c>
      <c r="D7" s="8">
        <v>57.447</v>
      </c>
      <c r="E7" s="8">
        <v>56.242</v>
      </c>
      <c r="F7" s="8">
        <v>57.398</v>
      </c>
      <c r="G7" s="8">
        <v>57.617</v>
      </c>
      <c r="H7" s="8">
        <v>55.027</v>
      </c>
      <c r="I7" s="8">
        <v>56.705</v>
      </c>
      <c r="J7" s="8">
        <v>55.62</v>
      </c>
      <c r="K7" s="8">
        <v>55.842</v>
      </c>
      <c r="L7" s="8">
        <v>56.966</v>
      </c>
      <c r="M7" s="8">
        <v>57.522</v>
      </c>
      <c r="N7" s="8">
        <v>56.108</v>
      </c>
      <c r="O7" s="8">
        <v>57.36</v>
      </c>
      <c r="P7" s="8">
        <v>31.961</v>
      </c>
      <c r="Q7" s="8">
        <v>57.536</v>
      </c>
      <c r="R7" s="8">
        <v>57.899</v>
      </c>
      <c r="S7" s="8">
        <v>20.917</v>
      </c>
      <c r="T7" s="8">
        <v>36.526</v>
      </c>
      <c r="U7" s="8">
        <v>56.641</v>
      </c>
      <c r="V7" s="8">
        <v>58.21</v>
      </c>
      <c r="W7" s="8">
        <v>58.825</v>
      </c>
      <c r="X7" s="8">
        <v>24.883</v>
      </c>
      <c r="Y7" s="8">
        <v>57.485</v>
      </c>
      <c r="Z7" s="8">
        <v>19.913</v>
      </c>
      <c r="AA7" s="8">
        <v>58.621</v>
      </c>
      <c r="AB7" s="8">
        <v>58.021</v>
      </c>
      <c r="AC7" s="8">
        <v>58.159</v>
      </c>
      <c r="AD7" s="8">
        <v>55.945</v>
      </c>
      <c r="AE7" s="8">
        <v>34.515</v>
      </c>
      <c r="AF7" s="8">
        <v>16.532</v>
      </c>
      <c r="AG7" s="8">
        <v>8.866</v>
      </c>
      <c r="AH7" s="8">
        <v>28.691</v>
      </c>
      <c r="AI7" s="8">
        <v>35.096</v>
      </c>
      <c r="AJ7" s="8">
        <v>10.49</v>
      </c>
      <c r="AK7" s="8">
        <v>6.718</v>
      </c>
      <c r="AL7" s="8">
        <v>6.453</v>
      </c>
      <c r="AM7" s="8">
        <v>26.962</v>
      </c>
      <c r="AN7" s="8">
        <v>26.632</v>
      </c>
      <c r="AO7" s="8">
        <v>7.401</v>
      </c>
      <c r="AP7" s="8">
        <v>8.829</v>
      </c>
      <c r="AQ7" s="8">
        <v>27.509</v>
      </c>
      <c r="AR7" s="8">
        <v>28.408</v>
      </c>
      <c r="AS7" s="8">
        <v>35.913</v>
      </c>
      <c r="AT7" s="8">
        <v>6.331</v>
      </c>
      <c r="AU7" s="8">
        <v>7.306</v>
      </c>
      <c r="AV7" s="8">
        <v>7.303</v>
      </c>
      <c r="AW7" s="8">
        <v>14.277</v>
      </c>
      <c r="AX7" s="8">
        <v>22.522</v>
      </c>
      <c r="AY7" s="8">
        <v>2.418</v>
      </c>
      <c r="AZ7" s="8">
        <v>31.079</v>
      </c>
      <c r="BA7" s="8">
        <v>7.651</v>
      </c>
      <c r="BB7" s="8">
        <v>27.829</v>
      </c>
      <c r="BC7" s="8">
        <v>7.486</v>
      </c>
      <c r="BD7" s="8">
        <v>27.061</v>
      </c>
      <c r="BE7" s="8">
        <v>26.327</v>
      </c>
      <c r="BF7" s="8">
        <v>8.1</v>
      </c>
      <c r="BG7" s="8">
        <v>28.804</v>
      </c>
      <c r="BH7" s="8">
        <v>7.633</v>
      </c>
      <c r="BI7" s="8">
        <v>35.282</v>
      </c>
      <c r="BJ7" s="8">
        <v>23.173</v>
      </c>
      <c r="BK7" s="8">
        <v>29.808</v>
      </c>
      <c r="BL7" s="8">
        <v>24.909</v>
      </c>
      <c r="BM7" s="8">
        <v>2.2</v>
      </c>
      <c r="BN7" s="8">
        <v>14.994</v>
      </c>
      <c r="BO7" s="8">
        <v>14.1</v>
      </c>
      <c r="BP7" s="8">
        <v>32.109</v>
      </c>
      <c r="BQ7" s="8">
        <v>36.437</v>
      </c>
      <c r="BR7" s="8">
        <v>15.802</v>
      </c>
      <c r="BS7" s="8">
        <v>16.854</v>
      </c>
      <c r="BT7" s="8">
        <v>20.337</v>
      </c>
      <c r="BU7" s="8">
        <v>20.69</v>
      </c>
      <c r="BV7" s="8">
        <v>12.068</v>
      </c>
      <c r="BW7" s="8">
        <v>12.452</v>
      </c>
      <c r="BX7" s="8">
        <v>15.717</v>
      </c>
      <c r="BY7" s="8">
        <v>12.185</v>
      </c>
      <c r="BZ7" s="8">
        <v>35.034</v>
      </c>
      <c r="CA7" s="8">
        <v>23.12</v>
      </c>
      <c r="CB7" s="8">
        <v>38.491</v>
      </c>
      <c r="CC7" s="8">
        <v>10.134</v>
      </c>
      <c r="CD7" s="8">
        <v>13.768</v>
      </c>
      <c r="CE7" s="8">
        <v>13.993</v>
      </c>
      <c r="CF7" s="8">
        <v>34.854</v>
      </c>
      <c r="CG7" s="8">
        <v>34.528</v>
      </c>
      <c r="CH7" s="8">
        <v>26.722</v>
      </c>
      <c r="CI7" s="8">
        <v>7.564</v>
      </c>
      <c r="CJ7" s="8">
        <v>6.814</v>
      </c>
      <c r="CK7" s="8">
        <v>34.382</v>
      </c>
    </row>
    <row r="8" ht="16" spans="1:89">
      <c r="A8" s="8" t="s">
        <v>63</v>
      </c>
      <c r="B8" s="8">
        <v>0.352</v>
      </c>
      <c r="C8" s="8">
        <v>0.454</v>
      </c>
      <c r="D8" s="8">
        <v>0.311</v>
      </c>
      <c r="E8" s="8">
        <v>0.407</v>
      </c>
      <c r="F8" s="8">
        <v>0.342</v>
      </c>
      <c r="G8" s="8">
        <v>0.309</v>
      </c>
      <c r="H8" s="8">
        <v>0.278</v>
      </c>
      <c r="I8" s="8">
        <v>0.408</v>
      </c>
      <c r="J8" s="8">
        <v>0.323</v>
      </c>
      <c r="K8" s="8">
        <v>0.353</v>
      </c>
      <c r="L8" s="8">
        <v>0.257</v>
      </c>
      <c r="M8" s="8">
        <v>0.381</v>
      </c>
      <c r="N8" s="8">
        <v>0.279</v>
      </c>
      <c r="O8" s="8">
        <v>0.301</v>
      </c>
      <c r="P8" s="8">
        <v>0.006</v>
      </c>
      <c r="Q8" s="8">
        <v>0.376</v>
      </c>
      <c r="R8" s="8">
        <v>0.271</v>
      </c>
      <c r="S8" s="8">
        <v>0.312</v>
      </c>
      <c r="T8" s="8">
        <v>0.181</v>
      </c>
      <c r="U8" s="8">
        <v>0.351</v>
      </c>
      <c r="V8" s="8">
        <v>0.332</v>
      </c>
      <c r="W8" s="8">
        <v>0.276</v>
      </c>
      <c r="X8" s="8">
        <v>0.233</v>
      </c>
      <c r="Y8" s="8">
        <v>0.412</v>
      </c>
      <c r="Z8" s="8">
        <v>0.494</v>
      </c>
      <c r="AA8" s="8">
        <v>0.315</v>
      </c>
      <c r="AB8" s="8">
        <v>0.324</v>
      </c>
      <c r="AC8" s="8">
        <v>0.388</v>
      </c>
      <c r="AD8" s="8">
        <v>0.348</v>
      </c>
      <c r="AE8" s="8">
        <v>0.085</v>
      </c>
      <c r="AF8" s="8">
        <v>0.026</v>
      </c>
      <c r="AG8" s="8">
        <v>0.049</v>
      </c>
      <c r="AH8" s="8">
        <v>0.092</v>
      </c>
      <c r="AI8" s="8">
        <v>0.049</v>
      </c>
      <c r="AJ8" s="8">
        <v>0.07</v>
      </c>
      <c r="AK8" s="8">
        <v>0.062</v>
      </c>
      <c r="AL8" s="8">
        <v>0.129</v>
      </c>
      <c r="AM8" s="8">
        <v>0</v>
      </c>
      <c r="AN8" s="8">
        <v>0.15</v>
      </c>
      <c r="AO8" s="8">
        <v>0.057</v>
      </c>
      <c r="AP8" s="8">
        <v>0.067</v>
      </c>
      <c r="AQ8" s="8">
        <v>0.133</v>
      </c>
      <c r="AR8" s="8">
        <v>0.138</v>
      </c>
      <c r="AS8" s="8">
        <v>0.175</v>
      </c>
      <c r="AT8" s="8">
        <v>0.016</v>
      </c>
      <c r="AU8" s="8">
        <v>0.011</v>
      </c>
      <c r="AV8" s="8">
        <v>0.068</v>
      </c>
      <c r="AW8" s="8">
        <v>0.209</v>
      </c>
      <c r="AX8" s="8">
        <v>0.102</v>
      </c>
      <c r="AY8" s="8">
        <v>0</v>
      </c>
      <c r="AZ8" s="8">
        <v>0</v>
      </c>
      <c r="BA8" s="8">
        <v>0.059</v>
      </c>
      <c r="BB8" s="8">
        <v>0.1</v>
      </c>
      <c r="BC8" s="8">
        <v>0.071</v>
      </c>
      <c r="BD8" s="8">
        <v>0.157</v>
      </c>
      <c r="BE8" s="8">
        <v>0.115</v>
      </c>
      <c r="BF8" s="8">
        <v>0.096</v>
      </c>
      <c r="BG8" s="8">
        <v>0.018</v>
      </c>
      <c r="BH8" s="8">
        <v>0.022</v>
      </c>
      <c r="BI8" s="8">
        <v>0</v>
      </c>
      <c r="BJ8" s="8">
        <v>0.046</v>
      </c>
      <c r="BK8" s="8">
        <v>0.03</v>
      </c>
      <c r="BL8" s="8">
        <v>0.131</v>
      </c>
      <c r="BM8" s="8">
        <v>0</v>
      </c>
      <c r="BN8" s="8">
        <v>0.193</v>
      </c>
      <c r="BO8" s="8">
        <v>0.069</v>
      </c>
      <c r="BP8" s="8">
        <v>0</v>
      </c>
      <c r="BQ8" s="8">
        <v>0</v>
      </c>
      <c r="BR8" s="8">
        <v>0.083</v>
      </c>
      <c r="BS8" s="8">
        <v>0.106</v>
      </c>
      <c r="BT8" s="8">
        <v>0.141</v>
      </c>
      <c r="BU8" s="8">
        <v>0.001</v>
      </c>
      <c r="BV8" s="8">
        <v>0.224</v>
      </c>
      <c r="BW8" s="8">
        <v>0.196</v>
      </c>
      <c r="BX8" s="8">
        <v>0.172</v>
      </c>
      <c r="BY8" s="8">
        <v>0.026</v>
      </c>
      <c r="BZ8" s="8">
        <v>0.041</v>
      </c>
      <c r="CA8" s="8">
        <v>0</v>
      </c>
      <c r="CB8" s="8">
        <v>0.081</v>
      </c>
      <c r="CC8" s="8">
        <v>0.011</v>
      </c>
      <c r="CD8" s="8">
        <v>0.187</v>
      </c>
      <c r="CE8" s="8">
        <v>0</v>
      </c>
      <c r="CF8" s="8">
        <v>0.188</v>
      </c>
      <c r="CG8" s="8">
        <v>0.178</v>
      </c>
      <c r="CH8" s="8">
        <v>0.051</v>
      </c>
      <c r="CI8" s="8">
        <v>0.138</v>
      </c>
      <c r="CJ8" s="8">
        <v>0.17</v>
      </c>
      <c r="CK8" s="8">
        <v>0.155</v>
      </c>
    </row>
    <row r="9" ht="16" spans="1:89">
      <c r="A9" s="8" t="s">
        <v>64</v>
      </c>
      <c r="B9" s="8">
        <v>0.084</v>
      </c>
      <c r="C9" s="8">
        <v>0.075</v>
      </c>
      <c r="D9" s="8">
        <v>0.054</v>
      </c>
      <c r="E9" s="8">
        <v>0.11</v>
      </c>
      <c r="F9" s="8">
        <v>0.09</v>
      </c>
      <c r="G9" s="8">
        <v>0</v>
      </c>
      <c r="H9" s="8">
        <v>0.113</v>
      </c>
      <c r="I9" s="8">
        <v>0.063</v>
      </c>
      <c r="J9" s="8">
        <v>0</v>
      </c>
      <c r="K9" s="8">
        <v>0.063</v>
      </c>
      <c r="L9" s="8">
        <v>0.059</v>
      </c>
      <c r="M9" s="8">
        <v>0.236</v>
      </c>
      <c r="N9" s="8">
        <v>0.109</v>
      </c>
      <c r="O9" s="8">
        <v>0.031</v>
      </c>
      <c r="P9" s="8">
        <v>0.315</v>
      </c>
      <c r="Q9" s="8">
        <v>0.053</v>
      </c>
      <c r="R9" s="8">
        <v>0.063</v>
      </c>
      <c r="S9" s="8">
        <v>0</v>
      </c>
      <c r="T9" s="8">
        <v>0.012</v>
      </c>
      <c r="U9" s="8">
        <v>0.138</v>
      </c>
      <c r="V9" s="8">
        <v>0.07</v>
      </c>
      <c r="W9" s="8">
        <v>0.051</v>
      </c>
      <c r="X9" s="8">
        <v>0.111</v>
      </c>
      <c r="Y9" s="8">
        <v>0.066</v>
      </c>
      <c r="Z9" s="8">
        <v>0.114</v>
      </c>
      <c r="AA9" s="8">
        <v>0.078</v>
      </c>
      <c r="AB9" s="8">
        <v>0.077</v>
      </c>
      <c r="AC9" s="8">
        <v>0.075</v>
      </c>
      <c r="AD9" s="8">
        <v>0.125</v>
      </c>
      <c r="AE9" s="8">
        <v>0.026</v>
      </c>
      <c r="AF9" s="8">
        <v>0.066</v>
      </c>
      <c r="AG9" s="8">
        <v>0.012</v>
      </c>
      <c r="AH9" s="8">
        <v>0.084</v>
      </c>
      <c r="AI9" s="8">
        <v>0.039</v>
      </c>
      <c r="AJ9" s="8">
        <v>0</v>
      </c>
      <c r="AK9" s="8">
        <v>0.055</v>
      </c>
      <c r="AL9" s="8">
        <v>0.118</v>
      </c>
      <c r="AM9" s="8">
        <v>0</v>
      </c>
      <c r="AN9" s="8">
        <v>0.07</v>
      </c>
      <c r="AO9" s="8">
        <v>0.065</v>
      </c>
      <c r="AP9" s="8">
        <v>0</v>
      </c>
      <c r="AQ9" s="8">
        <v>0</v>
      </c>
      <c r="AR9" s="8">
        <v>0</v>
      </c>
      <c r="AS9" s="8">
        <v>0</v>
      </c>
      <c r="AT9" s="8">
        <v>0.046</v>
      </c>
      <c r="AU9" s="8">
        <v>0.045</v>
      </c>
      <c r="AV9" s="8">
        <v>0</v>
      </c>
      <c r="AW9" s="8">
        <v>0.014</v>
      </c>
      <c r="AX9" s="8">
        <v>0.021</v>
      </c>
      <c r="AY9" s="8">
        <v>0.192</v>
      </c>
      <c r="AZ9" s="8">
        <v>0.041</v>
      </c>
      <c r="BA9" s="8">
        <v>0.079</v>
      </c>
      <c r="BB9" s="8">
        <v>0.045</v>
      </c>
      <c r="BC9" s="8">
        <v>0</v>
      </c>
      <c r="BD9" s="8">
        <v>0</v>
      </c>
      <c r="BE9" s="8">
        <v>0.027</v>
      </c>
      <c r="BF9" s="8">
        <v>0.115</v>
      </c>
      <c r="BG9" s="8">
        <v>0</v>
      </c>
      <c r="BH9" s="8">
        <v>0.046</v>
      </c>
      <c r="BI9" s="8">
        <v>0.024</v>
      </c>
      <c r="BJ9" s="8">
        <v>0.016</v>
      </c>
      <c r="BK9" s="8">
        <v>0</v>
      </c>
      <c r="BL9" s="8">
        <v>0.064</v>
      </c>
      <c r="BM9" s="8">
        <v>0.049</v>
      </c>
      <c r="BN9" s="8">
        <v>0.181</v>
      </c>
      <c r="BO9" s="8">
        <v>0</v>
      </c>
      <c r="BP9" s="8">
        <v>0.041</v>
      </c>
      <c r="BQ9" s="8">
        <v>0.069</v>
      </c>
      <c r="BR9" s="8">
        <v>0</v>
      </c>
      <c r="BS9" s="8">
        <v>0.081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0.02</v>
      </c>
      <c r="BZ9" s="8">
        <v>0.282</v>
      </c>
      <c r="CA9" s="8">
        <v>0</v>
      </c>
      <c r="CB9" s="8">
        <v>0.36</v>
      </c>
      <c r="CC9" s="8">
        <v>0.091</v>
      </c>
      <c r="CD9" s="8">
        <v>0</v>
      </c>
      <c r="CE9" s="8">
        <v>0</v>
      </c>
      <c r="CF9" s="8">
        <v>0.003</v>
      </c>
      <c r="CG9" s="8">
        <v>0.041</v>
      </c>
      <c r="CH9" s="8">
        <v>0.003</v>
      </c>
      <c r="CI9" s="8">
        <v>0.115</v>
      </c>
      <c r="CJ9" s="8">
        <v>0.023</v>
      </c>
      <c r="CK9" s="8">
        <v>0.039</v>
      </c>
    </row>
    <row r="10" ht="16" spans="1:89">
      <c r="A10" s="8" t="s">
        <v>65</v>
      </c>
      <c r="B10" s="8">
        <v>0</v>
      </c>
      <c r="C10" s="8">
        <v>0</v>
      </c>
      <c r="D10" s="8">
        <v>0</v>
      </c>
      <c r="E10" s="8">
        <v>0.005</v>
      </c>
      <c r="F10" s="8">
        <v>0.023</v>
      </c>
      <c r="G10" s="8">
        <v>0</v>
      </c>
      <c r="H10" s="8">
        <v>0</v>
      </c>
      <c r="I10" s="8">
        <v>0.001</v>
      </c>
      <c r="J10" s="8">
        <v>0</v>
      </c>
      <c r="K10" s="8">
        <v>0</v>
      </c>
      <c r="L10" s="8">
        <v>0.009</v>
      </c>
      <c r="M10" s="8">
        <v>0</v>
      </c>
      <c r="N10" s="8">
        <v>0</v>
      </c>
      <c r="O10" s="8">
        <v>0</v>
      </c>
      <c r="P10" s="8">
        <v>0.022</v>
      </c>
      <c r="Q10" s="8">
        <v>0.015</v>
      </c>
      <c r="R10" s="8">
        <v>0</v>
      </c>
      <c r="S10" s="8">
        <v>0</v>
      </c>
      <c r="T10" s="8">
        <v>0.016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0.004</v>
      </c>
      <c r="AE10" s="8">
        <v>0.025</v>
      </c>
      <c r="AF10" s="8">
        <v>0.051</v>
      </c>
      <c r="AG10" s="8">
        <v>0.001</v>
      </c>
      <c r="AH10" s="8">
        <v>0</v>
      </c>
      <c r="AI10" s="8">
        <v>0.002</v>
      </c>
      <c r="AJ10" s="8">
        <v>0</v>
      </c>
      <c r="AK10" s="8">
        <v>0</v>
      </c>
      <c r="AL10" s="8">
        <v>0.016</v>
      </c>
      <c r="AM10" s="8">
        <v>0.003</v>
      </c>
      <c r="AN10" s="8">
        <v>0</v>
      </c>
      <c r="AO10" s="8">
        <v>0.005</v>
      </c>
      <c r="AP10" s="8">
        <v>0</v>
      </c>
      <c r="AQ10" s="8">
        <v>0.004</v>
      </c>
      <c r="AR10" s="8">
        <v>0</v>
      </c>
      <c r="AS10" s="8">
        <v>0.025</v>
      </c>
      <c r="AT10" s="8">
        <v>0</v>
      </c>
      <c r="AU10" s="8">
        <v>0</v>
      </c>
      <c r="AV10" s="8">
        <v>0</v>
      </c>
      <c r="AW10" s="8">
        <v>0.018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0.009</v>
      </c>
      <c r="BD10" s="8">
        <v>0</v>
      </c>
      <c r="BE10" s="8">
        <v>0.001</v>
      </c>
      <c r="BF10" s="8">
        <v>0.013</v>
      </c>
      <c r="BG10" s="8">
        <v>0.001</v>
      </c>
      <c r="BH10" s="8">
        <v>0</v>
      </c>
      <c r="BI10" s="8">
        <v>0</v>
      </c>
      <c r="BJ10" s="8">
        <v>0</v>
      </c>
      <c r="BK10" s="8">
        <v>0.002</v>
      </c>
      <c r="BL10" s="8">
        <v>0</v>
      </c>
      <c r="BM10" s="8">
        <v>0.024</v>
      </c>
      <c r="BN10" s="8">
        <v>0.016</v>
      </c>
      <c r="BO10" s="8">
        <v>0.011</v>
      </c>
      <c r="BP10" s="8">
        <v>0</v>
      </c>
      <c r="BQ10" s="8">
        <v>0</v>
      </c>
      <c r="BR10" s="8">
        <v>0.044</v>
      </c>
      <c r="BS10" s="8">
        <v>0.006</v>
      </c>
      <c r="BT10" s="8">
        <v>0</v>
      </c>
      <c r="BU10" s="8">
        <v>0.044</v>
      </c>
      <c r="BV10" s="8">
        <v>0.032</v>
      </c>
      <c r="BW10" s="8">
        <v>0.004</v>
      </c>
      <c r="BX10" s="8">
        <v>0.014</v>
      </c>
      <c r="BY10" s="8">
        <v>0</v>
      </c>
      <c r="BZ10" s="8">
        <v>0</v>
      </c>
      <c r="CA10" s="8">
        <v>0.023</v>
      </c>
      <c r="CB10" s="8">
        <v>0</v>
      </c>
      <c r="CC10" s="8">
        <v>0</v>
      </c>
      <c r="CD10" s="8">
        <v>0</v>
      </c>
      <c r="CE10" s="8">
        <v>0.063</v>
      </c>
      <c r="CF10" s="8">
        <v>0</v>
      </c>
      <c r="CG10" s="8">
        <v>0</v>
      </c>
      <c r="CH10" s="8">
        <v>0</v>
      </c>
      <c r="CI10" s="8">
        <v>0.025</v>
      </c>
      <c r="CJ10" s="8">
        <v>0.005</v>
      </c>
      <c r="CK10" s="8">
        <v>0.022</v>
      </c>
    </row>
    <row r="11" ht="16" spans="1:89">
      <c r="A11" s="8" t="s">
        <v>66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0.072</v>
      </c>
      <c r="H11" s="8">
        <v>0.068</v>
      </c>
      <c r="I11" s="8">
        <v>0</v>
      </c>
      <c r="J11" s="8">
        <v>0.076</v>
      </c>
      <c r="K11" s="8">
        <v>0.109</v>
      </c>
      <c r="L11" s="8">
        <v>0.037</v>
      </c>
      <c r="M11" s="8">
        <v>0</v>
      </c>
      <c r="N11" s="8">
        <v>0.059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0.022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0.054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1.159</v>
      </c>
      <c r="CF11" s="8">
        <v>0.002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</row>
    <row r="12" ht="16" spans="1:89">
      <c r="A12" s="8" t="s">
        <v>67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0.0261314565513745</v>
      </c>
      <c r="K12" s="8">
        <v>0.0189227788820298</v>
      </c>
      <c r="L12" s="8">
        <v>0.0135162706300213</v>
      </c>
      <c r="M12" s="8">
        <v>0.000901084708668087</v>
      </c>
      <c r="N12" s="8">
        <v>0</v>
      </c>
      <c r="O12" s="8">
        <v>0.00991193179534895</v>
      </c>
      <c r="P12" s="8">
        <v>0.00360433883467235</v>
      </c>
      <c r="Q12" s="8">
        <v>0.0432520660160682</v>
      </c>
      <c r="R12" s="8">
        <v>0.0198238635906979</v>
      </c>
      <c r="S12" s="8">
        <v>0</v>
      </c>
      <c r="T12" s="8">
        <v>0</v>
      </c>
      <c r="U12" s="8">
        <v>0</v>
      </c>
      <c r="V12" s="8">
        <v>0.0405488118900639</v>
      </c>
      <c r="W12" s="8">
        <v>0</v>
      </c>
      <c r="X12" s="8">
        <v>0.0477574895594086</v>
      </c>
      <c r="Y12" s="8">
        <v>0</v>
      </c>
      <c r="Z12" s="8">
        <v>0.00270325412600426</v>
      </c>
      <c r="AA12" s="8">
        <v>0</v>
      </c>
      <c r="AB12" s="8">
        <v>0.00180216941733617</v>
      </c>
      <c r="AC12" s="8">
        <v>0.0288347106773788</v>
      </c>
      <c r="AD12" s="8">
        <v>0</v>
      </c>
      <c r="AE12" s="8">
        <v>0.0342412189293873</v>
      </c>
      <c r="AF12" s="8">
        <v>0</v>
      </c>
      <c r="AG12" s="8">
        <v>0.0198238635906979</v>
      </c>
      <c r="AH12" s="8">
        <v>0.00630759296067661</v>
      </c>
      <c r="AI12" s="8">
        <v>0</v>
      </c>
      <c r="AJ12" s="8">
        <v>0.020724948299366</v>
      </c>
      <c r="AK12" s="8">
        <v>0</v>
      </c>
      <c r="AL12" s="8">
        <v>0.0288347106773788</v>
      </c>
      <c r="AM12" s="8">
        <v>0.0180216941733617</v>
      </c>
      <c r="AN12" s="8">
        <v>0</v>
      </c>
      <c r="AO12" s="8">
        <v>0</v>
      </c>
      <c r="AP12" s="8">
        <v>0.0423509813074001</v>
      </c>
      <c r="AQ12" s="8">
        <v>0.0153184400473575</v>
      </c>
      <c r="AR12" s="8">
        <v>0</v>
      </c>
      <c r="AS12" s="8">
        <v>0.00180216941733617</v>
      </c>
      <c r="AT12" s="8">
        <v>0</v>
      </c>
      <c r="AU12" s="8">
        <v>0</v>
      </c>
      <c r="AV12" s="8">
        <v>0.00180216941733617</v>
      </c>
      <c r="AW12" s="8">
        <v>0.000901084708668087</v>
      </c>
      <c r="AX12" s="8">
        <v>0.0387466424727277</v>
      </c>
      <c r="AY12" s="8">
        <v>0.00540650825200852</v>
      </c>
      <c r="AZ12" s="8">
        <v>0.0126151859213532</v>
      </c>
      <c r="BA12" s="8">
        <v>0.0171206094646936</v>
      </c>
      <c r="BB12" s="8">
        <v>0.0171206094646936</v>
      </c>
      <c r="BC12" s="8">
        <v>0.00991193179534895</v>
      </c>
      <c r="BD12" s="8">
        <v>0</v>
      </c>
      <c r="BE12" s="8">
        <v>0</v>
      </c>
      <c r="BF12" s="8">
        <v>0</v>
      </c>
      <c r="BG12" s="8">
        <v>0.0243292871340383</v>
      </c>
      <c r="BH12" s="8">
        <v>0</v>
      </c>
      <c r="BI12" s="8">
        <v>0.00360433883467235</v>
      </c>
      <c r="BJ12" s="8">
        <v>0.0135162706300213</v>
      </c>
      <c r="BK12" s="8">
        <v>0.0378455577640596</v>
      </c>
      <c r="BL12" s="8">
        <v>0.0279336259687107</v>
      </c>
      <c r="BM12" s="8">
        <v>0.00630759296067661</v>
      </c>
      <c r="BN12" s="8">
        <v>0</v>
      </c>
      <c r="BO12" s="8">
        <v>0</v>
      </c>
      <c r="BP12" s="8">
        <v>0</v>
      </c>
      <c r="BQ12" s="8">
        <v>0</v>
      </c>
      <c r="BR12" s="8">
        <v>0.00630759296067661</v>
      </c>
      <c r="BS12" s="8">
        <v>0</v>
      </c>
      <c r="BT12" s="8">
        <v>0</v>
      </c>
      <c r="BU12" s="8">
        <v>0.031537964803383</v>
      </c>
      <c r="BV12" s="8">
        <v>0.0243292871340383</v>
      </c>
      <c r="BW12" s="8">
        <v>0.0171206094646936</v>
      </c>
      <c r="BX12" s="8">
        <v>0</v>
      </c>
      <c r="BY12" s="8">
        <v>0.0333401342207192</v>
      </c>
      <c r="BZ12" s="8">
        <v>0.0630759296067661</v>
      </c>
      <c r="CA12" s="8">
        <v>0.0162195247560256</v>
      </c>
      <c r="CB12" s="8">
        <v>0</v>
      </c>
      <c r="CC12" s="8">
        <v>0.0153184400473575</v>
      </c>
      <c r="CD12" s="8">
        <v>0.00540650825200852</v>
      </c>
      <c r="CE12" s="8">
        <v>19.275103003119</v>
      </c>
      <c r="CF12" s="8">
        <v>0.0252303718427064</v>
      </c>
      <c r="CG12" s="8">
        <v>0.104525826205498</v>
      </c>
      <c r="CH12" s="8">
        <v>0</v>
      </c>
      <c r="CI12" s="8">
        <v>0.0702846072761107</v>
      </c>
      <c r="CJ12" s="8">
        <v>0</v>
      </c>
      <c r="CK12" s="8">
        <v>0.00810976237801278</v>
      </c>
    </row>
    <row r="13" spans="1:89">
      <c r="A13" s="8" t="s">
        <v>68</v>
      </c>
      <c r="B13" s="8">
        <v>1.269</v>
      </c>
      <c r="C13" s="8">
        <v>1.368</v>
      </c>
      <c r="D13" s="8">
        <v>1.247</v>
      </c>
      <c r="E13" s="8">
        <v>1.341</v>
      </c>
      <c r="F13" s="8">
        <v>1.361</v>
      </c>
      <c r="G13" s="8">
        <v>1.332</v>
      </c>
      <c r="H13" s="8">
        <v>0.75</v>
      </c>
      <c r="I13" s="8">
        <v>0.927</v>
      </c>
      <c r="J13" s="8">
        <v>0.725</v>
      </c>
      <c r="K13" s="8">
        <v>1.281</v>
      </c>
      <c r="L13" s="8">
        <v>1.264</v>
      </c>
      <c r="M13" s="8">
        <v>1.289</v>
      </c>
      <c r="N13" s="8">
        <v>0.949</v>
      </c>
      <c r="O13" s="8">
        <v>1.27</v>
      </c>
      <c r="P13" s="8">
        <v>0.403</v>
      </c>
      <c r="Q13" s="8">
        <v>1.372</v>
      </c>
      <c r="R13" s="8">
        <v>1.417</v>
      </c>
      <c r="S13" s="8">
        <v>1.26</v>
      </c>
      <c r="T13" s="8">
        <v>0.965</v>
      </c>
      <c r="U13" s="8">
        <v>1.315</v>
      </c>
      <c r="V13" s="8">
        <v>1.019</v>
      </c>
      <c r="W13" s="8">
        <v>1.78</v>
      </c>
      <c r="X13" s="8">
        <v>1.071</v>
      </c>
      <c r="Y13" s="8">
        <v>1.359</v>
      </c>
      <c r="Z13" s="8">
        <v>1.336</v>
      </c>
      <c r="AA13" s="8">
        <v>1.512</v>
      </c>
      <c r="AB13" s="8">
        <v>1.498</v>
      </c>
      <c r="AC13" s="8">
        <v>1.744</v>
      </c>
      <c r="AD13" s="8">
        <v>1.056</v>
      </c>
      <c r="AE13" s="8">
        <v>0.789</v>
      </c>
      <c r="AF13" s="8">
        <v>0.277</v>
      </c>
      <c r="AG13" s="8">
        <v>1.066</v>
      </c>
      <c r="AH13" s="8">
        <v>0.366</v>
      </c>
      <c r="AI13" s="8">
        <v>0.756</v>
      </c>
      <c r="AJ13" s="8">
        <v>0.294</v>
      </c>
      <c r="AK13" s="8">
        <v>1.068</v>
      </c>
      <c r="AL13" s="8">
        <v>1.141</v>
      </c>
      <c r="AM13" s="8">
        <v>0.695</v>
      </c>
      <c r="AN13" s="8">
        <v>0.872</v>
      </c>
      <c r="AO13" s="8">
        <v>0.963</v>
      </c>
      <c r="AP13" s="8">
        <v>1.135</v>
      </c>
      <c r="AQ13" s="8">
        <v>1.222</v>
      </c>
      <c r="AR13" s="8">
        <v>1.314</v>
      </c>
      <c r="AS13" s="8">
        <v>0.373</v>
      </c>
      <c r="AT13" s="8">
        <v>0.997</v>
      </c>
      <c r="AU13" s="8">
        <v>1.083</v>
      </c>
      <c r="AV13" s="8">
        <v>1.028</v>
      </c>
      <c r="AW13" s="8">
        <v>1.184</v>
      </c>
      <c r="AX13" s="8">
        <v>0.75</v>
      </c>
      <c r="AY13" s="8">
        <v>1.13</v>
      </c>
      <c r="AZ13" s="8">
        <v>0.338</v>
      </c>
      <c r="BA13" s="8">
        <v>0.988</v>
      </c>
      <c r="BB13" s="8">
        <v>2.018</v>
      </c>
      <c r="BC13" s="8">
        <v>1.121</v>
      </c>
      <c r="BD13" s="8">
        <v>2.035</v>
      </c>
      <c r="BE13" s="8">
        <v>0.736</v>
      </c>
      <c r="BF13" s="8">
        <v>1.111</v>
      </c>
      <c r="BG13" s="8">
        <v>0.794</v>
      </c>
      <c r="BH13" s="8">
        <v>1.103</v>
      </c>
      <c r="BI13" s="8">
        <v>0.199</v>
      </c>
      <c r="BJ13" s="8">
        <v>0.182</v>
      </c>
      <c r="BK13" s="8">
        <v>0.28</v>
      </c>
      <c r="BL13" s="8">
        <v>1.064</v>
      </c>
      <c r="BM13" s="8">
        <v>0.829</v>
      </c>
      <c r="BN13" s="8">
        <v>1.366</v>
      </c>
      <c r="BO13" s="8">
        <v>0.461</v>
      </c>
      <c r="BP13" s="8">
        <v>0.161</v>
      </c>
      <c r="BQ13" s="8">
        <v>0.377</v>
      </c>
      <c r="BR13" s="8">
        <v>0.687</v>
      </c>
      <c r="BS13" s="8">
        <v>0.883</v>
      </c>
      <c r="BT13" s="8">
        <v>0.467</v>
      </c>
      <c r="BU13" s="8">
        <v>0.329</v>
      </c>
      <c r="BV13" s="8">
        <v>0.469</v>
      </c>
      <c r="BW13" s="8">
        <v>0.414</v>
      </c>
      <c r="BX13" s="8">
        <v>0.147</v>
      </c>
      <c r="BY13" s="8">
        <v>0.069</v>
      </c>
      <c r="BZ13" s="8">
        <v>0.059</v>
      </c>
      <c r="CA13" s="8">
        <v>0.028</v>
      </c>
      <c r="CB13" s="8">
        <v>0.063</v>
      </c>
      <c r="CC13" s="8">
        <v>0.019</v>
      </c>
      <c r="CD13" s="8">
        <v>0.095</v>
      </c>
      <c r="CE13" s="8">
        <v>0.021</v>
      </c>
      <c r="CF13" s="8">
        <v>1.335</v>
      </c>
      <c r="CG13" s="8">
        <v>1.103</v>
      </c>
      <c r="CH13" s="8">
        <v>1.13</v>
      </c>
      <c r="CI13" s="8">
        <v>1.275</v>
      </c>
      <c r="CJ13" s="8">
        <v>1.331</v>
      </c>
      <c r="CK13" s="8">
        <v>1.153</v>
      </c>
    </row>
    <row r="14" spans="1:89">
      <c r="A14" s="8" t="s">
        <v>69</v>
      </c>
      <c r="B14" s="8">
        <v>17.119</v>
      </c>
      <c r="C14" s="8">
        <v>17.51</v>
      </c>
      <c r="D14" s="8">
        <v>17.399</v>
      </c>
      <c r="E14" s="8">
        <v>17.165</v>
      </c>
      <c r="F14" s="8">
        <v>17.246</v>
      </c>
      <c r="G14" s="8">
        <v>17.206</v>
      </c>
      <c r="H14" s="8">
        <v>17.688</v>
      </c>
      <c r="I14" s="8">
        <v>17.5</v>
      </c>
      <c r="J14" s="8">
        <v>17.567</v>
      </c>
      <c r="K14" s="8">
        <v>17.077</v>
      </c>
      <c r="L14" s="8">
        <v>17.14</v>
      </c>
      <c r="M14" s="8">
        <v>17.006</v>
      </c>
      <c r="N14" s="8">
        <v>17.297</v>
      </c>
      <c r="O14" s="8">
        <v>17.335</v>
      </c>
      <c r="P14" s="8">
        <v>16.244</v>
      </c>
      <c r="Q14" s="8">
        <v>17.189</v>
      </c>
      <c r="R14" s="8">
        <v>17.105</v>
      </c>
      <c r="S14" s="8">
        <v>14.449</v>
      </c>
      <c r="T14" s="8">
        <v>15.887</v>
      </c>
      <c r="U14" s="8">
        <v>17.107</v>
      </c>
      <c r="V14" s="8">
        <v>17.488</v>
      </c>
      <c r="W14" s="8">
        <v>16.828</v>
      </c>
      <c r="X14" s="8">
        <v>14.734</v>
      </c>
      <c r="Y14" s="8">
        <v>17.102</v>
      </c>
      <c r="Z14" s="8">
        <v>14.253</v>
      </c>
      <c r="AA14" s="8">
        <v>17.177</v>
      </c>
      <c r="AB14" s="8">
        <v>17.009</v>
      </c>
      <c r="AC14" s="8">
        <v>16.744</v>
      </c>
      <c r="AD14" s="8">
        <v>17.397</v>
      </c>
      <c r="AE14" s="8">
        <v>15.715</v>
      </c>
      <c r="AF14" s="8">
        <v>14.704</v>
      </c>
      <c r="AG14" s="8">
        <v>13.353</v>
      </c>
      <c r="AH14" s="8">
        <v>15.904</v>
      </c>
      <c r="AI14" s="8">
        <v>15.996</v>
      </c>
      <c r="AJ14" s="8">
        <v>13.963</v>
      </c>
      <c r="AK14" s="8">
        <v>13.129</v>
      </c>
      <c r="AL14" s="8">
        <v>13.412</v>
      </c>
      <c r="AM14" s="8">
        <v>15.319</v>
      </c>
      <c r="AN14" s="8">
        <v>15.221</v>
      </c>
      <c r="AO14" s="8">
        <v>13.136</v>
      </c>
      <c r="AP14" s="8">
        <v>13.244</v>
      </c>
      <c r="AQ14" s="8">
        <v>14.956</v>
      </c>
      <c r="AR14" s="8">
        <v>14.936</v>
      </c>
      <c r="AS14" s="8">
        <v>16.501</v>
      </c>
      <c r="AT14" s="8">
        <v>13.104</v>
      </c>
      <c r="AU14" s="8">
        <v>13.305</v>
      </c>
      <c r="AV14" s="8">
        <v>13.256</v>
      </c>
      <c r="AW14" s="8">
        <v>13.746</v>
      </c>
      <c r="AX14" s="8">
        <v>14.762</v>
      </c>
      <c r="AY14" s="8">
        <v>12.466</v>
      </c>
      <c r="AZ14" s="8">
        <v>16.082</v>
      </c>
      <c r="BA14" s="8">
        <v>13.147</v>
      </c>
      <c r="BB14" s="8">
        <v>14.025</v>
      </c>
      <c r="BC14" s="8">
        <v>13.265</v>
      </c>
      <c r="BD14" s="8">
        <v>14.11</v>
      </c>
      <c r="BE14" s="8">
        <v>15.223</v>
      </c>
      <c r="BF14" s="8">
        <v>13.175</v>
      </c>
      <c r="BG14" s="8">
        <v>15.333</v>
      </c>
      <c r="BH14" s="8">
        <v>13.19</v>
      </c>
      <c r="BI14" s="8">
        <v>16.51</v>
      </c>
      <c r="BJ14" s="8">
        <v>15.22</v>
      </c>
      <c r="BK14" s="8">
        <v>15.897</v>
      </c>
      <c r="BL14" s="8">
        <v>14.693</v>
      </c>
      <c r="BM14" s="8">
        <v>13.16</v>
      </c>
      <c r="BN14" s="8">
        <v>13.573</v>
      </c>
      <c r="BO14" s="8">
        <v>14.615</v>
      </c>
      <c r="BP14" s="8">
        <v>16.254</v>
      </c>
      <c r="BQ14" s="8">
        <v>16.308</v>
      </c>
      <c r="BR14" s="8">
        <v>14.395</v>
      </c>
      <c r="BS14" s="8">
        <v>14.338</v>
      </c>
      <c r="BT14" s="8">
        <v>15.012</v>
      </c>
      <c r="BU14" s="8">
        <v>15.188</v>
      </c>
      <c r="BV14" s="8">
        <v>14.248</v>
      </c>
      <c r="BW14" s="8">
        <v>14.279</v>
      </c>
      <c r="BX14" s="8">
        <v>14.829</v>
      </c>
      <c r="BY14" s="8">
        <v>14.405</v>
      </c>
      <c r="BZ14" s="8">
        <v>16.047</v>
      </c>
      <c r="CA14" s="8">
        <v>15.588</v>
      </c>
      <c r="CB14" s="8">
        <v>15.946</v>
      </c>
      <c r="CC14" s="8">
        <v>14.163</v>
      </c>
      <c r="CD14" s="8">
        <v>14.759</v>
      </c>
      <c r="CE14" s="8">
        <v>7.886</v>
      </c>
      <c r="CF14" s="8">
        <v>15.45</v>
      </c>
      <c r="CG14" s="8">
        <v>14.8</v>
      </c>
      <c r="CH14" s="8">
        <v>14.809</v>
      </c>
      <c r="CI14" s="8">
        <v>12.741</v>
      </c>
      <c r="CJ14" s="8">
        <v>12.999</v>
      </c>
      <c r="CK14" s="8">
        <v>15.542</v>
      </c>
    </row>
    <row r="15" spans="1:89">
      <c r="A15" s="8" t="s">
        <v>70</v>
      </c>
      <c r="B15" s="8">
        <v>0.017</v>
      </c>
      <c r="C15" s="8">
        <v>0</v>
      </c>
      <c r="D15" s="8">
        <v>0.004</v>
      </c>
      <c r="E15" s="8">
        <v>0.015</v>
      </c>
      <c r="F15" s="8">
        <v>0.01</v>
      </c>
      <c r="G15" s="8">
        <v>0</v>
      </c>
      <c r="H15" s="8">
        <v>0</v>
      </c>
      <c r="I15" s="8">
        <v>0.016</v>
      </c>
      <c r="J15" s="8">
        <v>0.008</v>
      </c>
      <c r="K15" s="8">
        <v>0</v>
      </c>
      <c r="L15" s="8">
        <v>0.008</v>
      </c>
      <c r="M15" s="8">
        <v>0.011</v>
      </c>
      <c r="N15" s="8">
        <v>0.005</v>
      </c>
      <c r="O15" s="8">
        <v>0.008</v>
      </c>
      <c r="P15" s="8">
        <v>0.028</v>
      </c>
      <c r="Q15" s="8">
        <v>0.017</v>
      </c>
      <c r="R15" s="8">
        <v>0.012</v>
      </c>
      <c r="S15" s="8">
        <v>0.007</v>
      </c>
      <c r="T15" s="8">
        <v>0.006</v>
      </c>
      <c r="U15" s="8">
        <v>0</v>
      </c>
      <c r="V15" s="8">
        <v>0.01</v>
      </c>
      <c r="W15" s="8">
        <v>0</v>
      </c>
      <c r="X15" s="8">
        <v>0.006</v>
      </c>
      <c r="Y15" s="8">
        <v>0</v>
      </c>
      <c r="Z15" s="8">
        <v>0.013</v>
      </c>
      <c r="AA15" s="8">
        <v>0.013</v>
      </c>
      <c r="AB15" s="8">
        <v>0.008</v>
      </c>
      <c r="AC15" s="8">
        <v>0.001</v>
      </c>
      <c r="AD15" s="8">
        <v>0.002</v>
      </c>
      <c r="AE15" s="8">
        <v>0.017</v>
      </c>
      <c r="AF15" s="8">
        <v>0.032</v>
      </c>
      <c r="AG15" s="8">
        <v>0.012</v>
      </c>
      <c r="AH15" s="8">
        <v>0.012</v>
      </c>
      <c r="AI15" s="8">
        <v>0.005</v>
      </c>
      <c r="AJ15" s="8">
        <v>0</v>
      </c>
      <c r="AK15" s="8">
        <v>0.011</v>
      </c>
      <c r="AL15" s="8">
        <v>0.019</v>
      </c>
      <c r="AM15" s="8">
        <v>0.021</v>
      </c>
      <c r="AN15" s="8">
        <v>0</v>
      </c>
      <c r="AO15" s="8">
        <v>0.007</v>
      </c>
      <c r="AP15" s="8">
        <v>0.033</v>
      </c>
      <c r="AQ15" s="8">
        <v>0.006</v>
      </c>
      <c r="AR15" s="8">
        <v>0</v>
      </c>
      <c r="AS15" s="8">
        <v>0.022</v>
      </c>
      <c r="AT15" s="8">
        <v>0.027</v>
      </c>
      <c r="AU15" s="8">
        <v>0.012</v>
      </c>
      <c r="AV15" s="8">
        <v>0.002</v>
      </c>
      <c r="AW15" s="8">
        <v>0.022</v>
      </c>
      <c r="AX15" s="8">
        <v>0.013</v>
      </c>
      <c r="AY15" s="8">
        <v>0.002</v>
      </c>
      <c r="AZ15" s="8">
        <v>0.029</v>
      </c>
      <c r="BA15" s="8">
        <v>0.015</v>
      </c>
      <c r="BB15" s="8">
        <v>0.008</v>
      </c>
      <c r="BC15" s="8">
        <v>0.01</v>
      </c>
      <c r="BD15" s="8">
        <v>0.012</v>
      </c>
      <c r="BE15" s="8">
        <v>0.004</v>
      </c>
      <c r="BF15" s="8">
        <v>0.004</v>
      </c>
      <c r="BG15" s="8">
        <v>0.021</v>
      </c>
      <c r="BH15" s="8">
        <v>0</v>
      </c>
      <c r="BI15" s="8">
        <v>0.033</v>
      </c>
      <c r="BJ15" s="8">
        <v>0.014</v>
      </c>
      <c r="BK15" s="8">
        <v>0.018</v>
      </c>
      <c r="BL15" s="8">
        <v>0.006</v>
      </c>
      <c r="BM15" s="8">
        <v>0.011</v>
      </c>
      <c r="BN15" s="8">
        <v>0.017</v>
      </c>
      <c r="BO15" s="8">
        <v>0</v>
      </c>
      <c r="BP15" s="8">
        <v>0.023</v>
      </c>
      <c r="BQ15" s="8">
        <v>0.017</v>
      </c>
      <c r="BR15" s="8">
        <v>0.011</v>
      </c>
      <c r="BS15" s="8">
        <v>0</v>
      </c>
      <c r="BT15" s="8">
        <v>0.013</v>
      </c>
      <c r="BU15" s="8">
        <v>0.007</v>
      </c>
      <c r="BV15" s="8">
        <v>0.007</v>
      </c>
      <c r="BW15" s="8">
        <v>0.002</v>
      </c>
      <c r="BX15" s="8">
        <v>0.002</v>
      </c>
      <c r="BY15" s="8">
        <v>0.015</v>
      </c>
      <c r="BZ15" s="8">
        <v>0.029</v>
      </c>
      <c r="CA15" s="8">
        <v>0.003</v>
      </c>
      <c r="CB15" s="8">
        <v>0.025</v>
      </c>
      <c r="CC15" s="8">
        <v>0.012</v>
      </c>
      <c r="CD15" s="8">
        <v>0</v>
      </c>
      <c r="CE15" s="8">
        <v>0</v>
      </c>
      <c r="CF15" s="8">
        <v>0.028</v>
      </c>
      <c r="CG15" s="8">
        <v>0.056</v>
      </c>
      <c r="CH15" s="8">
        <v>0.027</v>
      </c>
      <c r="CI15" s="8">
        <v>0.108</v>
      </c>
      <c r="CJ15" s="8">
        <v>0.014</v>
      </c>
      <c r="CK15" s="8">
        <v>0.021</v>
      </c>
    </row>
    <row r="16" spans="1:89">
      <c r="A16" s="8" t="s">
        <v>71</v>
      </c>
      <c r="B16" s="8">
        <v>0.211816546738529</v>
      </c>
      <c r="C16" s="8">
        <v>0.273401974424621</v>
      </c>
      <c r="D16" s="8">
        <v>0.207150984035037</v>
      </c>
      <c r="E16" s="8">
        <v>0.178224495273388</v>
      </c>
      <c r="F16" s="8">
        <v>0.200619196250148</v>
      </c>
      <c r="G16" s="8">
        <v>0.141833106186151</v>
      </c>
      <c r="H16" s="8">
        <v>0.190354958302466</v>
      </c>
      <c r="I16" s="8">
        <v>0.177291382732689</v>
      </c>
      <c r="J16" s="8">
        <v>0.202485421331545</v>
      </c>
      <c r="K16" s="8">
        <v>0.126903305534978</v>
      </c>
      <c r="L16" s="8">
        <v>0.240743035500178</v>
      </c>
      <c r="M16" s="8">
        <v>0.274335086965319</v>
      </c>
      <c r="N16" s="8">
        <v>0.133435093319866</v>
      </c>
      <c r="O16" s="8">
        <v>0.257539061232749</v>
      </c>
      <c r="P16" s="8">
        <v>0</v>
      </c>
      <c r="Q16" s="8">
        <v>0.242609260581575</v>
      </c>
      <c r="R16" s="8">
        <v>0.111040392343105</v>
      </c>
      <c r="S16" s="8">
        <v>0</v>
      </c>
      <c r="T16" s="8">
        <v>0.195953633546657</v>
      </c>
      <c r="U16" s="8">
        <v>0.158629131918722</v>
      </c>
      <c r="V16" s="8">
        <v>0.111040392343105</v>
      </c>
      <c r="W16" s="8">
        <v>0.145565556348945</v>
      </c>
      <c r="X16" s="8">
        <v>0.231411910093194</v>
      </c>
      <c r="Y16" s="8">
        <v>0.195020521005958</v>
      </c>
      <c r="Z16" s="8">
        <v>0.0578529775232986</v>
      </c>
      <c r="AA16" s="8">
        <v>0.0951774791512332</v>
      </c>
      <c r="AB16" s="8">
        <v>0.160495357000119</v>
      </c>
      <c r="AC16" s="8">
        <v>0.111040392343105</v>
      </c>
      <c r="AD16" s="8">
        <v>0.231411910093194</v>
      </c>
      <c r="AE16" s="8">
        <v>0.0671841029302822</v>
      </c>
      <c r="AF16" s="8">
        <v>0.0289264887616493</v>
      </c>
      <c r="AG16" s="8">
        <v>0</v>
      </c>
      <c r="AH16" s="8">
        <v>0</v>
      </c>
      <c r="AI16" s="8">
        <v>0.0419900643314264</v>
      </c>
      <c r="AJ16" s="8">
        <v>0.0653178778488855</v>
      </c>
      <c r="AK16" s="8">
        <v>0</v>
      </c>
      <c r="AL16" s="8">
        <v>0.00746490032558692</v>
      </c>
      <c r="AM16" s="8">
        <v>0.048521852116315</v>
      </c>
      <c r="AN16" s="8">
        <v>0.00933112540698365</v>
      </c>
      <c r="AO16" s="8">
        <v>0.0233278135174591</v>
      </c>
      <c r="AP16" s="8">
        <v>0</v>
      </c>
      <c r="AQ16" s="8">
        <v>0</v>
      </c>
      <c r="AR16" s="8">
        <v>0.111040392343105</v>
      </c>
      <c r="AS16" s="8">
        <v>0.0783814534186626</v>
      </c>
      <c r="AT16" s="8">
        <v>0</v>
      </c>
      <c r="AU16" s="8">
        <v>0.0298596013023477</v>
      </c>
      <c r="AV16" s="8">
        <v>0.00279933762209509</v>
      </c>
      <c r="AW16" s="8">
        <v>0.0121304630290787</v>
      </c>
      <c r="AX16" s="8">
        <v>0.00186622508139673</v>
      </c>
      <c r="AY16" s="8">
        <v>0.00186622508139673</v>
      </c>
      <c r="AZ16" s="8">
        <v>0.0541205273605052</v>
      </c>
      <c r="BA16" s="8">
        <v>0</v>
      </c>
      <c r="BB16" s="8">
        <v>0.113839729965201</v>
      </c>
      <c r="BC16" s="8">
        <v>0.0830470161221545</v>
      </c>
      <c r="BD16" s="8">
        <v>0.0933112540698365</v>
      </c>
      <c r="BE16" s="8">
        <v>0.0606523151453937</v>
      </c>
      <c r="BF16" s="8">
        <v>0</v>
      </c>
      <c r="BG16" s="8">
        <v>0.0139966881104755</v>
      </c>
      <c r="BH16" s="8">
        <v>0</v>
      </c>
      <c r="BI16" s="8">
        <v>0</v>
      </c>
      <c r="BJ16" s="8">
        <v>0</v>
      </c>
      <c r="BK16" s="8">
        <v>0.0923781415291381</v>
      </c>
      <c r="BL16" s="8">
        <v>0.0811807910407577</v>
      </c>
      <c r="BM16" s="8">
        <v>0</v>
      </c>
      <c r="BN16" s="8">
        <v>0</v>
      </c>
      <c r="BO16" s="8">
        <v>0.0429231768721248</v>
      </c>
      <c r="BP16" s="8">
        <v>0.030792713843046</v>
      </c>
      <c r="BQ16" s="8">
        <v>0.139033768564056</v>
      </c>
      <c r="BR16" s="8">
        <v>0</v>
      </c>
      <c r="BS16" s="8">
        <v>0.020528475895364</v>
      </c>
      <c r="BT16" s="8">
        <v>0.0149298006511738</v>
      </c>
      <c r="BU16" s="8">
        <v>0.00653178778488855</v>
      </c>
      <c r="BV16" s="8">
        <v>0.0195953633546657</v>
      </c>
      <c r="BW16" s="8">
        <v>0.0615854276860921</v>
      </c>
      <c r="BX16" s="8">
        <v>0</v>
      </c>
      <c r="BY16" s="8">
        <v>0</v>
      </c>
      <c r="BZ16" s="8">
        <v>0.0167960257325706</v>
      </c>
      <c r="CA16" s="8">
        <v>0</v>
      </c>
      <c r="CB16" s="8">
        <v>0.0503880771977117</v>
      </c>
      <c r="CC16" s="8">
        <v>0.0130635755697771</v>
      </c>
      <c r="CD16" s="8">
        <v>0.0569198649826003</v>
      </c>
      <c r="CE16" s="8">
        <v>0.112906617424502</v>
      </c>
      <c r="CF16" s="8">
        <v>0</v>
      </c>
      <c r="CG16" s="8">
        <v>0.0634516527674888</v>
      </c>
      <c r="CH16" s="8">
        <v>0.0914450289884398</v>
      </c>
      <c r="CI16" s="8">
        <v>0</v>
      </c>
      <c r="CJ16" s="8">
        <v>0</v>
      </c>
      <c r="CK16" s="8">
        <v>0.167027144785007</v>
      </c>
    </row>
    <row r="17" spans="1:89">
      <c r="A17" s="9" t="s">
        <v>72</v>
      </c>
      <c r="B17" s="9">
        <f>SUM(B6:B16)</f>
        <v>99.9198165467385</v>
      </c>
      <c r="C17" s="9">
        <f t="shared" ref="C17:BN17" si="0">SUM(C6:C16)</f>
        <v>99.5624019744246</v>
      </c>
      <c r="D17" s="9">
        <f t="shared" si="0"/>
        <v>99.5891509840351</v>
      </c>
      <c r="E17" s="9">
        <f t="shared" si="0"/>
        <v>99.1712244952734</v>
      </c>
      <c r="F17" s="9">
        <f t="shared" si="0"/>
        <v>99.6216191962502</v>
      </c>
      <c r="G17" s="9">
        <f t="shared" si="0"/>
        <v>98.8218331061861</v>
      </c>
      <c r="H17" s="9">
        <f t="shared" si="0"/>
        <v>98.9013549583025</v>
      </c>
      <c r="I17" s="9">
        <f t="shared" si="0"/>
        <v>99.2272913827327</v>
      </c>
      <c r="J17" s="9">
        <f t="shared" si="0"/>
        <v>99.2586168778829</v>
      </c>
      <c r="K17" s="9">
        <f t="shared" si="0"/>
        <v>98.970826084417</v>
      </c>
      <c r="L17" s="9">
        <f t="shared" si="0"/>
        <v>98.6902593061302</v>
      </c>
      <c r="M17" s="9">
        <f t="shared" si="0"/>
        <v>99.661236171674</v>
      </c>
      <c r="N17" s="9">
        <f t="shared" si="0"/>
        <v>99.6204350933198</v>
      </c>
      <c r="O17" s="9">
        <f t="shared" si="0"/>
        <v>99.2654509930281</v>
      </c>
      <c r="P17" s="9">
        <f t="shared" si="0"/>
        <v>97.7206043388347</v>
      </c>
      <c r="Q17" s="9">
        <f t="shared" si="0"/>
        <v>99.0108613265976</v>
      </c>
      <c r="R17" s="9">
        <f t="shared" si="0"/>
        <v>99.1808642559338</v>
      </c>
      <c r="S17" s="9">
        <f t="shared" si="0"/>
        <v>97.127</v>
      </c>
      <c r="T17" s="9">
        <f t="shared" si="0"/>
        <v>97.6299536335467</v>
      </c>
      <c r="U17" s="9">
        <f t="shared" si="0"/>
        <v>98.9846291319187</v>
      </c>
      <c r="V17" s="9">
        <f t="shared" si="0"/>
        <v>99.7065892042332</v>
      </c>
      <c r="W17" s="9">
        <f t="shared" si="0"/>
        <v>99.088565556349</v>
      </c>
      <c r="X17" s="9">
        <f t="shared" si="0"/>
        <v>97.7381693996526</v>
      </c>
      <c r="Y17" s="9">
        <f t="shared" si="0"/>
        <v>99.246020521006</v>
      </c>
      <c r="Z17" s="9">
        <f t="shared" si="0"/>
        <v>97.3295562316493</v>
      </c>
      <c r="AA17" s="9">
        <f t="shared" si="0"/>
        <v>99.1901774791512</v>
      </c>
      <c r="AB17" s="9">
        <f t="shared" si="0"/>
        <v>99.1922975264174</v>
      </c>
      <c r="AC17" s="9">
        <f t="shared" si="0"/>
        <v>99.5228751030205</v>
      </c>
      <c r="AD17" s="9">
        <f t="shared" si="0"/>
        <v>99.1914119100932</v>
      </c>
      <c r="AE17" s="9">
        <f t="shared" si="0"/>
        <v>98.0264253218597</v>
      </c>
      <c r="AF17" s="9">
        <f t="shared" si="0"/>
        <v>96.6309264887616</v>
      </c>
      <c r="AG17" s="9">
        <f t="shared" si="0"/>
        <v>95.9808238635907</v>
      </c>
      <c r="AH17" s="9">
        <f t="shared" si="0"/>
        <v>97.9973075929607</v>
      </c>
      <c r="AI17" s="9">
        <f t="shared" si="0"/>
        <v>98.0099900643314</v>
      </c>
      <c r="AJ17" s="9">
        <f t="shared" si="0"/>
        <v>97.1440428261482</v>
      </c>
      <c r="AK17" s="9">
        <f t="shared" si="0"/>
        <v>97.193</v>
      </c>
      <c r="AL17" s="9">
        <f t="shared" si="0"/>
        <v>96.158299611003</v>
      </c>
      <c r="AM17" s="9">
        <f t="shared" si="0"/>
        <v>97.4565435462897</v>
      </c>
      <c r="AN17" s="9">
        <f t="shared" si="0"/>
        <v>97.871331125407</v>
      </c>
      <c r="AO17" s="9">
        <f t="shared" si="0"/>
        <v>96.6983278135174</v>
      </c>
      <c r="AP17" s="9">
        <f t="shared" si="0"/>
        <v>96.1323509813074</v>
      </c>
      <c r="AQ17" s="9">
        <f t="shared" si="0"/>
        <v>97.9293184400474</v>
      </c>
      <c r="AR17" s="9">
        <f t="shared" si="0"/>
        <v>98.1760403923431</v>
      </c>
      <c r="AS17" s="9">
        <f t="shared" si="0"/>
        <v>97.295183622836</v>
      </c>
      <c r="AT17" s="9">
        <f t="shared" si="0"/>
        <v>96.126</v>
      </c>
      <c r="AU17" s="9">
        <f t="shared" si="0"/>
        <v>96.3258596013023</v>
      </c>
      <c r="AV17" s="9">
        <f t="shared" si="0"/>
        <v>96.1076015070394</v>
      </c>
      <c r="AW17" s="9">
        <f t="shared" si="0"/>
        <v>97.0870315477378</v>
      </c>
      <c r="AX17" s="9">
        <f t="shared" si="0"/>
        <v>97.4096128675541</v>
      </c>
      <c r="AY17" s="9">
        <f t="shared" si="0"/>
        <v>96.2752727333334</v>
      </c>
      <c r="AZ17" s="9">
        <f t="shared" si="0"/>
        <v>97.9877357132818</v>
      </c>
      <c r="BA17" s="9">
        <f t="shared" si="0"/>
        <v>97.4731206094647</v>
      </c>
      <c r="BB17" s="9">
        <f t="shared" si="0"/>
        <v>97.6969603394299</v>
      </c>
      <c r="BC17" s="9">
        <f t="shared" si="0"/>
        <v>96.0019589479175</v>
      </c>
      <c r="BD17" s="9">
        <f t="shared" si="0"/>
        <v>98.3283112540698</v>
      </c>
      <c r="BE17" s="9">
        <f t="shared" si="0"/>
        <v>98.4636523151454</v>
      </c>
      <c r="BF17" s="9">
        <f t="shared" si="0"/>
        <v>97.49</v>
      </c>
      <c r="BG17" s="9">
        <f t="shared" si="0"/>
        <v>97.9303259752445</v>
      </c>
      <c r="BH17" s="9">
        <f t="shared" si="0"/>
        <v>96.773</v>
      </c>
      <c r="BI17" s="9">
        <f t="shared" si="0"/>
        <v>97.8626043388347</v>
      </c>
      <c r="BJ17" s="9">
        <f t="shared" si="0"/>
        <v>96.84351627063</v>
      </c>
      <c r="BK17" s="9">
        <f t="shared" si="0"/>
        <v>97.5242236992932</v>
      </c>
      <c r="BL17" s="9">
        <f t="shared" si="0"/>
        <v>96.8981144170095</v>
      </c>
      <c r="BM17" s="9">
        <f t="shared" si="0"/>
        <v>97.1453075929607</v>
      </c>
      <c r="BN17" s="9">
        <f t="shared" si="0"/>
        <v>96.561</v>
      </c>
      <c r="BO17" s="9">
        <f t="shared" ref="BO17:CK17" si="1">SUM(BO6:BO16)</f>
        <v>97.3519231768721</v>
      </c>
      <c r="BP17" s="9">
        <f t="shared" si="1"/>
        <v>97.609792713843</v>
      </c>
      <c r="BQ17" s="9">
        <f t="shared" si="1"/>
        <v>97.981033768564</v>
      </c>
      <c r="BR17" s="9">
        <f t="shared" si="1"/>
        <v>98.2513075929607</v>
      </c>
      <c r="BS17" s="9">
        <f t="shared" si="1"/>
        <v>96.6915284758954</v>
      </c>
      <c r="BT17" s="9">
        <f t="shared" si="1"/>
        <v>97.0679298006512</v>
      </c>
      <c r="BU17" s="9">
        <f t="shared" si="1"/>
        <v>97.4220697525883</v>
      </c>
      <c r="BV17" s="9">
        <f t="shared" si="1"/>
        <v>97.2249246504887</v>
      </c>
      <c r="BW17" s="9">
        <f t="shared" si="1"/>
        <v>96.8647060371508</v>
      </c>
      <c r="BX17" s="9">
        <f t="shared" si="1"/>
        <v>96.702</v>
      </c>
      <c r="BY17" s="9">
        <f t="shared" si="1"/>
        <v>97.3043401342207</v>
      </c>
      <c r="BZ17" s="9">
        <f t="shared" si="1"/>
        <v>96.6728719553393</v>
      </c>
      <c r="CA17" s="9">
        <f t="shared" si="1"/>
        <v>97.922219524756</v>
      </c>
      <c r="CB17" s="9">
        <f t="shared" si="1"/>
        <v>96.1983880771977</v>
      </c>
      <c r="CC17" s="9">
        <f t="shared" si="1"/>
        <v>96.3583820156171</v>
      </c>
      <c r="CD17" s="9">
        <f t="shared" si="1"/>
        <v>96.3913263732346</v>
      </c>
      <c r="CE17" s="9">
        <f t="shared" si="1"/>
        <v>98.6280096205436</v>
      </c>
      <c r="CF17" s="9">
        <f t="shared" si="1"/>
        <v>96.9652303718427</v>
      </c>
      <c r="CG17" s="9">
        <f t="shared" si="1"/>
        <v>97.829977478973</v>
      </c>
      <c r="CH17" s="9">
        <f t="shared" si="1"/>
        <v>97.4794450289884</v>
      </c>
      <c r="CI17" s="9">
        <f t="shared" si="1"/>
        <v>96.2192846072761</v>
      </c>
      <c r="CJ17" s="9">
        <f t="shared" si="1"/>
        <v>96.588</v>
      </c>
      <c r="CK17" s="9">
        <f t="shared" si="1"/>
        <v>97.597136907163</v>
      </c>
    </row>
    <row r="18" s="17" customFormat="1" spans="1:1">
      <c r="A18" s="17" t="s">
        <v>73</v>
      </c>
    </row>
    <row r="19" s="17" customFormat="1" spans="1:89">
      <c r="A19" s="17" t="s">
        <v>74</v>
      </c>
      <c r="B19" s="17">
        <v>0.40673133348211</v>
      </c>
      <c r="C19" s="17">
        <v>0.363039605422447</v>
      </c>
      <c r="D19" s="17">
        <v>0.386055992487757</v>
      </c>
      <c r="E19" s="17">
        <v>0.402397435070504</v>
      </c>
      <c r="F19" s="17">
        <v>0.386433721468597</v>
      </c>
      <c r="G19" s="17">
        <v>0.374717848158897</v>
      </c>
      <c r="H19" s="17">
        <v>0.424440501958369</v>
      </c>
      <c r="I19" s="17">
        <v>0.396749883336397</v>
      </c>
      <c r="J19" s="17">
        <v>0.420987309903963</v>
      </c>
      <c r="K19" s="17">
        <v>0.410642280791526</v>
      </c>
      <c r="L19" s="17">
        <v>0.385944659089634</v>
      </c>
      <c r="M19" s="17">
        <v>0.385970422082045</v>
      </c>
      <c r="N19" s="17">
        <v>0.418386530029143</v>
      </c>
      <c r="O19" s="17">
        <v>0.383424381680976</v>
      </c>
      <c r="P19" s="17">
        <v>0.949879522788858</v>
      </c>
      <c r="Q19" s="17">
        <v>0.374632214226</v>
      </c>
      <c r="R19" s="17">
        <v>0.375658194787735</v>
      </c>
      <c r="S19" s="17">
        <v>1.25370125202274</v>
      </c>
      <c r="T19" s="17">
        <v>0.834622408843076</v>
      </c>
      <c r="U19" s="17">
        <v>0.395019857744951</v>
      </c>
      <c r="V19" s="17">
        <v>0.375934392077973</v>
      </c>
      <c r="W19" s="17">
        <v>0.355835487035774</v>
      </c>
      <c r="X19" s="17">
        <v>1.14481959547376</v>
      </c>
      <c r="Y19" s="17">
        <v>0.381743541940752</v>
      </c>
      <c r="Z19" s="17">
        <v>1.27660477717866</v>
      </c>
      <c r="AA19" s="17">
        <v>0.358907936287433</v>
      </c>
      <c r="AB19" s="17">
        <v>0.371742232346581</v>
      </c>
      <c r="AC19" s="17">
        <v>0.373790379153948</v>
      </c>
      <c r="AD19" s="17">
        <v>0.409602260878261</v>
      </c>
      <c r="AE19" s="17">
        <v>0.89750846237924</v>
      </c>
      <c r="AF19" s="17">
        <v>1.39936861238253</v>
      </c>
      <c r="AG19" s="17">
        <v>1.65235568250399</v>
      </c>
      <c r="AH19" s="17">
        <v>1.04678802879951</v>
      </c>
      <c r="AI19" s="17">
        <v>0.880720001423343</v>
      </c>
      <c r="AJ19" s="17">
        <v>1.61076456098384</v>
      </c>
      <c r="AK19" s="17">
        <v>1.73689095586963</v>
      </c>
      <c r="AL19" s="17">
        <v>1.72349914242473</v>
      </c>
      <c r="AM19" s="17">
        <v>1.09486820064294</v>
      </c>
      <c r="AN19" s="17">
        <v>1.10143127400591</v>
      </c>
      <c r="AO19" s="17">
        <v>1.71292958907234</v>
      </c>
      <c r="AP19" s="17">
        <v>1.65421529101023</v>
      </c>
      <c r="AQ19" s="17">
        <v>1.07920761478952</v>
      </c>
      <c r="AR19" s="17">
        <v>1.05596733272462</v>
      </c>
      <c r="AS19" s="17">
        <v>0.845979866724121</v>
      </c>
      <c r="AT19" s="17">
        <v>1.74765230265202</v>
      </c>
      <c r="AU19" s="17">
        <v>1.70838657398392</v>
      </c>
      <c r="AV19" s="17">
        <v>1.70938853273478</v>
      </c>
      <c r="AW19" s="17">
        <v>1.46878912717688</v>
      </c>
      <c r="AX19" s="17">
        <v>1.22199523780942</v>
      </c>
      <c r="AY19" s="17">
        <v>1.89706206062197</v>
      </c>
      <c r="AZ19" s="17">
        <v>0.985617488868901</v>
      </c>
      <c r="BA19" s="17">
        <v>1.70797830047142</v>
      </c>
      <c r="BB19" s="17">
        <v>1.069751393393</v>
      </c>
      <c r="BC19" s="17">
        <v>1.69793407598294</v>
      </c>
      <c r="BD19" s="17">
        <v>1.09416247964903</v>
      </c>
      <c r="BE19" s="17">
        <v>1.12002523027221</v>
      </c>
      <c r="BF19" s="17">
        <v>1.6870023779539</v>
      </c>
      <c r="BG19" s="17">
        <v>1.04978284606938</v>
      </c>
      <c r="BH19" s="17">
        <v>1.70318542733653</v>
      </c>
      <c r="BI19" s="17">
        <v>0.876982454515911</v>
      </c>
      <c r="BJ19" s="17">
        <v>1.20320745365241</v>
      </c>
      <c r="BK19" s="17">
        <v>1.01674894226238</v>
      </c>
      <c r="BL19" s="17">
        <v>1.1432597178879</v>
      </c>
      <c r="BM19" s="17">
        <v>1.90160577251347</v>
      </c>
      <c r="BN19" s="17">
        <v>1.43866845194282</v>
      </c>
      <c r="BO19" s="17">
        <v>1.47872390415706</v>
      </c>
      <c r="BP19" s="17">
        <v>0.956498063317983</v>
      </c>
      <c r="BQ19" s="17">
        <v>0.849022480419222</v>
      </c>
      <c r="BR19" s="17">
        <v>1.43370058437657</v>
      </c>
      <c r="BS19" s="17">
        <v>1.38331049344605</v>
      </c>
      <c r="BT19" s="17">
        <v>1.28025368471257</v>
      </c>
      <c r="BU19" s="17">
        <v>1.27627424169057</v>
      </c>
      <c r="BV19" s="17">
        <v>1.54283173043225</v>
      </c>
      <c r="BW19" s="17">
        <v>1.53005090449032</v>
      </c>
      <c r="BX19" s="17">
        <v>1.42308496333966</v>
      </c>
      <c r="BY19" s="17">
        <v>1.55238384459686</v>
      </c>
      <c r="BZ19" s="17">
        <v>0.872831717988926</v>
      </c>
      <c r="CA19" s="17">
        <v>1.21237002023515</v>
      </c>
      <c r="CB19" s="17">
        <v>0.785228607202571</v>
      </c>
      <c r="CC19" s="17">
        <v>1.61863037447</v>
      </c>
      <c r="CD19" s="17">
        <v>1.48186071093911</v>
      </c>
      <c r="CE19" s="17">
        <v>1.24428542695887</v>
      </c>
      <c r="CF19" s="17">
        <v>0.869687053578642</v>
      </c>
      <c r="CG19" s="17">
        <v>0.902901537660103</v>
      </c>
      <c r="CH19" s="17">
        <v>1.10112558739239</v>
      </c>
      <c r="CI19" s="17">
        <v>1.69668522103776</v>
      </c>
      <c r="CJ19" s="17">
        <v>1.72238760114426</v>
      </c>
      <c r="CK19" s="17">
        <v>0.888265097442381</v>
      </c>
    </row>
    <row r="20" s="17" customFormat="1" spans="1:89">
      <c r="A20" s="17" t="s">
        <v>75</v>
      </c>
      <c r="B20" s="17">
        <v>1.59034354354007</v>
      </c>
      <c r="C20" s="17">
        <v>1.62259901983078</v>
      </c>
      <c r="D20" s="17">
        <v>1.60860361658575</v>
      </c>
      <c r="E20" s="17">
        <v>1.58696388467709</v>
      </c>
      <c r="F20" s="17">
        <v>1.6066310886939</v>
      </c>
      <c r="G20" s="17">
        <v>1.62085793128052</v>
      </c>
      <c r="H20" s="17">
        <v>1.56644334183686</v>
      </c>
      <c r="I20" s="17">
        <v>1.59629030508906</v>
      </c>
      <c r="J20" s="17">
        <v>1.57527242482106</v>
      </c>
      <c r="K20" s="17">
        <v>1.58180734289801</v>
      </c>
      <c r="L20" s="17">
        <v>1.61041363940013</v>
      </c>
      <c r="M20" s="17">
        <v>1.60887261597667</v>
      </c>
      <c r="N20" s="17">
        <v>1.58119609221378</v>
      </c>
      <c r="O20" s="17">
        <v>1.61117590168204</v>
      </c>
      <c r="P20" s="17">
        <v>1.03554072453581</v>
      </c>
      <c r="Q20" s="17">
        <v>1.61653036079927</v>
      </c>
      <c r="R20" s="17">
        <v>1.62269266076571</v>
      </c>
      <c r="S20" s="17">
        <v>0.724390659462717</v>
      </c>
      <c r="T20" s="17">
        <v>1.15599965934768</v>
      </c>
      <c r="U20" s="17">
        <v>1.5981767657965</v>
      </c>
      <c r="V20" s="17">
        <v>1.6221979274808</v>
      </c>
      <c r="W20" s="17">
        <v>1.64274339351529</v>
      </c>
      <c r="X20" s="17">
        <v>0.839353714805277</v>
      </c>
      <c r="Y20" s="17">
        <v>1.61229779359953</v>
      </c>
      <c r="Z20" s="17">
        <v>0.691148085171165</v>
      </c>
      <c r="AA20" s="17">
        <v>1.63604369762242</v>
      </c>
      <c r="AB20" s="17">
        <v>1.62461741226166</v>
      </c>
      <c r="AC20" s="17">
        <v>1.62267607825766</v>
      </c>
      <c r="AD20" s="17">
        <v>1.58182720243368</v>
      </c>
      <c r="AE20" s="17">
        <v>1.10149606109713</v>
      </c>
      <c r="AF20" s="17">
        <v>0.59246835139704</v>
      </c>
      <c r="AG20" s="17">
        <v>0.335450684828867</v>
      </c>
      <c r="AH20" s="17">
        <v>0.944868102862129</v>
      </c>
      <c r="AI20" s="17">
        <v>1.11647161404605</v>
      </c>
      <c r="AJ20" s="17">
        <v>0.388838990702624</v>
      </c>
      <c r="AK20" s="17">
        <v>0.254735016178547</v>
      </c>
      <c r="AL20" s="17">
        <v>0.247069865758768</v>
      </c>
      <c r="AM20" s="17">
        <v>0.902279083946882</v>
      </c>
      <c r="AN20" s="17">
        <v>0.887974273027769</v>
      </c>
      <c r="AO20" s="17">
        <v>0.280851860298727</v>
      </c>
      <c r="AP20" s="17">
        <v>0.333599633139618</v>
      </c>
      <c r="AQ20" s="17">
        <v>0.912550699464029</v>
      </c>
      <c r="AR20" s="17">
        <v>0.93618698781305</v>
      </c>
      <c r="AS20" s="17">
        <v>1.14255337039022</v>
      </c>
      <c r="AT20" s="17">
        <v>0.243289200613401</v>
      </c>
      <c r="AU20" s="17">
        <v>0.278392409997961</v>
      </c>
      <c r="AV20" s="17">
        <v>0.278770440273046</v>
      </c>
      <c r="AW20" s="17">
        <v>0.515667804798847</v>
      </c>
      <c r="AX20" s="17">
        <v>0.77287293488109</v>
      </c>
      <c r="AY20" s="17">
        <v>0.0952507165631173</v>
      </c>
      <c r="AZ20" s="17">
        <v>1.01135753399947</v>
      </c>
      <c r="BA20" s="17">
        <v>0.287674802791987</v>
      </c>
      <c r="BB20" s="17">
        <v>0.924357534152163</v>
      </c>
      <c r="BC20" s="17">
        <v>0.285756481402127</v>
      </c>
      <c r="BD20" s="17">
        <v>0.897254940315728</v>
      </c>
      <c r="BE20" s="17">
        <v>0.875830115880973</v>
      </c>
      <c r="BF20" s="17">
        <v>0.303391968722209</v>
      </c>
      <c r="BG20" s="17">
        <v>0.949883260299534</v>
      </c>
      <c r="BH20" s="17">
        <v>0.28901710325994</v>
      </c>
      <c r="BI20" s="17">
        <v>1.12284634692042</v>
      </c>
      <c r="BJ20" s="17">
        <v>0.796714140262271</v>
      </c>
      <c r="BK20" s="17">
        <v>0.981015817539206</v>
      </c>
      <c r="BL20" s="17">
        <v>0.846573171425719</v>
      </c>
      <c r="BM20" s="17">
        <v>0.0860049026349366</v>
      </c>
      <c r="BN20" s="17">
        <v>0.541537448116617</v>
      </c>
      <c r="BO20" s="17">
        <v>0.5093366565692</v>
      </c>
      <c r="BP20" s="17">
        <v>1.04217481275382</v>
      </c>
      <c r="BQ20" s="17">
        <v>1.15223747314955</v>
      </c>
      <c r="BR20" s="17">
        <v>0.560271629641028</v>
      </c>
      <c r="BS20" s="17">
        <v>0.601814386031532</v>
      </c>
      <c r="BT20" s="17">
        <v>0.708612104314967</v>
      </c>
      <c r="BU20" s="17">
        <v>0.718177218855942</v>
      </c>
      <c r="BV20" s="17">
        <v>0.441344225937559</v>
      </c>
      <c r="BW20" s="17">
        <v>0.456128843790607</v>
      </c>
      <c r="BX20" s="17">
        <v>0.564913572279885</v>
      </c>
      <c r="BY20" s="17">
        <v>0.446066916540271</v>
      </c>
      <c r="BZ20" s="17">
        <v>1.12714574564656</v>
      </c>
      <c r="CA20" s="17">
        <v>0.787876826893146</v>
      </c>
      <c r="CB20" s="17">
        <v>1.22009564059029</v>
      </c>
      <c r="CC20" s="17">
        <v>0.379267559930287</v>
      </c>
      <c r="CD20" s="17">
        <v>0.50233311565407</v>
      </c>
      <c r="CE20" s="17">
        <v>0.5157920763939</v>
      </c>
      <c r="CF20" s="17">
        <v>1.11783505969967</v>
      </c>
      <c r="CG20" s="17">
        <v>1.10373985245507</v>
      </c>
      <c r="CH20" s="17">
        <v>0.895145099901154</v>
      </c>
      <c r="CI20" s="17">
        <v>0.28760365884612</v>
      </c>
      <c r="CJ20" s="17">
        <v>0.259344125088154</v>
      </c>
      <c r="CK20" s="17">
        <v>1.10114231293564</v>
      </c>
    </row>
    <row r="21" s="17" customFormat="1" spans="1:89">
      <c r="A21" s="17" t="s">
        <v>76</v>
      </c>
      <c r="B21" s="17">
        <v>0.016417576761092</v>
      </c>
      <c r="C21" s="17">
        <v>0.021054146781312</v>
      </c>
      <c r="D21" s="17">
        <v>0.0144917941801471</v>
      </c>
      <c r="E21" s="17">
        <v>0.0191108840688917</v>
      </c>
      <c r="F21" s="17">
        <v>0.0159303601351441</v>
      </c>
      <c r="G21" s="17">
        <v>0.0144654806797069</v>
      </c>
      <c r="H21" s="17">
        <v>0.0131693315667578</v>
      </c>
      <c r="I21" s="17">
        <v>0.0191130838781178</v>
      </c>
      <c r="J21" s="17">
        <v>0.0152232468595098</v>
      </c>
      <c r="K21" s="17">
        <v>0.0166397734746318</v>
      </c>
      <c r="L21" s="17">
        <v>0.0120902399260341</v>
      </c>
      <c r="M21" s="17">
        <v>0.0177334297604218</v>
      </c>
      <c r="N21" s="17">
        <v>0.0130841413944149</v>
      </c>
      <c r="O21" s="17">
        <v>0.0140695559822555</v>
      </c>
      <c r="P21" s="17">
        <v>0.000323502883205123</v>
      </c>
      <c r="Q21" s="17">
        <v>0.0175797269915835</v>
      </c>
      <c r="R21" s="17">
        <v>0.0126390543469244</v>
      </c>
      <c r="S21" s="17">
        <v>0.0179807631657008</v>
      </c>
      <c r="T21" s="17">
        <v>0.00953266316540717</v>
      </c>
      <c r="U21" s="17">
        <v>0.0164809066028502</v>
      </c>
      <c r="V21" s="17">
        <v>0.0153965851446355</v>
      </c>
      <c r="W21" s="17">
        <v>0.0128261689689341</v>
      </c>
      <c r="X21" s="17">
        <v>0.0130791126310089</v>
      </c>
      <c r="Y21" s="17">
        <v>0.0192295013021325</v>
      </c>
      <c r="Z21" s="17">
        <v>0.0285326064173225</v>
      </c>
      <c r="AA21" s="17">
        <v>0.0146295952780855</v>
      </c>
      <c r="AB21" s="17">
        <v>0.0150970114883239</v>
      </c>
      <c r="AC21" s="17">
        <v>0.0180146865615091</v>
      </c>
      <c r="AD21" s="17">
        <v>0.0163740867487318</v>
      </c>
      <c r="AE21" s="17">
        <v>0.00451413016548857</v>
      </c>
      <c r="AF21" s="17">
        <v>0.00155057646841834</v>
      </c>
      <c r="AG21" s="17">
        <v>0.00308515591757449</v>
      </c>
      <c r="AH21" s="17">
        <v>0.0050418905238101</v>
      </c>
      <c r="AI21" s="17">
        <v>0.0025939776257131</v>
      </c>
      <c r="AJ21" s="17">
        <v>0.00431789861084168</v>
      </c>
      <c r="AK21" s="17">
        <v>0.00391219432799788</v>
      </c>
      <c r="AL21" s="17">
        <v>0.00821916891452603</v>
      </c>
      <c r="AM21" s="17">
        <v>0</v>
      </c>
      <c r="AN21" s="17">
        <v>0.00832277093023853</v>
      </c>
      <c r="AO21" s="17">
        <v>0.00359949718076477</v>
      </c>
      <c r="AP21" s="17">
        <v>0.00421278147130257</v>
      </c>
      <c r="AQ21" s="17">
        <v>0.00734199224365469</v>
      </c>
      <c r="AR21" s="17">
        <v>0.00756799974951767</v>
      </c>
      <c r="AS21" s="17">
        <v>0.00926494702215065</v>
      </c>
      <c r="AT21" s="17">
        <v>0.0010231765591493</v>
      </c>
      <c r="AU21" s="17">
        <v>0.000697510081854804</v>
      </c>
      <c r="AV21" s="17">
        <v>0.00431950931046146</v>
      </c>
      <c r="AW21" s="17">
        <v>0.0125620184088941</v>
      </c>
      <c r="AX21" s="17">
        <v>0.00582480509725984</v>
      </c>
      <c r="AY21" s="17">
        <v>0</v>
      </c>
      <c r="AZ21" s="17">
        <v>0</v>
      </c>
      <c r="BA21" s="17">
        <v>0.00369160916159487</v>
      </c>
      <c r="BB21" s="17">
        <v>0.00552742000450434</v>
      </c>
      <c r="BC21" s="17">
        <v>0.0045100846888529</v>
      </c>
      <c r="BD21" s="17">
        <v>0.00866266960682076</v>
      </c>
      <c r="BE21" s="17">
        <v>0.0063664366637015</v>
      </c>
      <c r="BF21" s="17">
        <v>0.00598370777289851</v>
      </c>
      <c r="BG21" s="17">
        <v>0.000987802266844732</v>
      </c>
      <c r="BH21" s="17">
        <v>0.00138621643562943</v>
      </c>
      <c r="BI21" s="17">
        <v>0</v>
      </c>
      <c r="BJ21" s="17">
        <v>0.00263183208182261</v>
      </c>
      <c r="BK21" s="17">
        <v>0.00164302627405044</v>
      </c>
      <c r="BL21" s="17">
        <v>0.00740899984382643</v>
      </c>
      <c r="BM21" s="17">
        <v>0</v>
      </c>
      <c r="BN21" s="17">
        <v>0.0115997432870736</v>
      </c>
      <c r="BO21" s="17">
        <v>0.00414777311834594</v>
      </c>
      <c r="BP21" s="17">
        <v>0</v>
      </c>
      <c r="BQ21" s="17">
        <v>0</v>
      </c>
      <c r="BR21" s="17">
        <v>0.00489716512541657</v>
      </c>
      <c r="BS21" s="17">
        <v>0.00629862165778333</v>
      </c>
      <c r="BT21" s="17">
        <v>0.00817562328643522</v>
      </c>
      <c r="BU21" s="17">
        <v>5.77631961489145e-5</v>
      </c>
      <c r="BV21" s="17">
        <v>0.0136323349209306</v>
      </c>
      <c r="BW21" s="17">
        <v>0.0119477073657505</v>
      </c>
      <c r="BX21" s="17">
        <v>0.0102877614195072</v>
      </c>
      <c r="BY21" s="17">
        <v>0.00158390055122106</v>
      </c>
      <c r="BZ21" s="17">
        <v>0.00219509989323752</v>
      </c>
      <c r="CA21" s="17">
        <v>0</v>
      </c>
      <c r="CB21" s="17">
        <v>0.0042726742310569</v>
      </c>
      <c r="CC21" s="17">
        <v>0.000685074124198661</v>
      </c>
      <c r="CD21" s="17">
        <v>0.0113538366071731</v>
      </c>
      <c r="CE21" s="17">
        <v>0</v>
      </c>
      <c r="CF21" s="17">
        <v>0.0100337443278224</v>
      </c>
      <c r="CG21" s="17">
        <v>0.0094688096153376</v>
      </c>
      <c r="CH21" s="17">
        <v>0.00284298610095728</v>
      </c>
      <c r="CI21" s="17">
        <v>0.00873176531092838</v>
      </c>
      <c r="CJ21" s="17">
        <v>0.0107672125898202</v>
      </c>
      <c r="CK21" s="17">
        <v>0.0082608377991997</v>
      </c>
    </row>
    <row r="22" s="17" customFormat="1" spans="1:89">
      <c r="A22" s="17" t="s">
        <v>77</v>
      </c>
      <c r="B22" s="17">
        <v>0.00253930841161907</v>
      </c>
      <c r="C22" s="17">
        <v>0.00225430580858159</v>
      </c>
      <c r="D22" s="17">
        <v>0.00163089237150121</v>
      </c>
      <c r="E22" s="17">
        <v>0.00334771768911248</v>
      </c>
      <c r="F22" s="17">
        <v>0.00271713846463777</v>
      </c>
      <c r="G22" s="17">
        <v>0</v>
      </c>
      <c r="H22" s="17">
        <v>0.00346950208545486</v>
      </c>
      <c r="I22" s="17">
        <v>0.00191285004397657</v>
      </c>
      <c r="J22" s="17">
        <v>0</v>
      </c>
      <c r="K22" s="17">
        <v>0.0019247885520939</v>
      </c>
      <c r="L22" s="17">
        <v>0.00179896859091033</v>
      </c>
      <c r="M22" s="17">
        <v>0.00711950074132274</v>
      </c>
      <c r="N22" s="17">
        <v>0.00331312099481381</v>
      </c>
      <c r="O22" s="17">
        <v>0.000939172490945375</v>
      </c>
      <c r="P22" s="17">
        <v>0.01100796987163</v>
      </c>
      <c r="Q22" s="17">
        <v>0.00160609017054737</v>
      </c>
      <c r="R22" s="17">
        <v>0.0019043887754065</v>
      </c>
      <c r="S22" s="17">
        <v>0</v>
      </c>
      <c r="T22" s="17">
        <v>0.000409625224073268</v>
      </c>
      <c r="U22" s="17">
        <v>0.00419974422301023</v>
      </c>
      <c r="V22" s="17">
        <v>0.00210404070525415</v>
      </c>
      <c r="W22" s="17">
        <v>0.00153612948110752</v>
      </c>
      <c r="X22" s="17">
        <v>0.00403845372346249</v>
      </c>
      <c r="Y22" s="17">
        <v>0.00199656987528263</v>
      </c>
      <c r="Z22" s="17">
        <v>0.00426765320954201</v>
      </c>
      <c r="AA22" s="17">
        <v>0.00234793534611587</v>
      </c>
      <c r="AB22" s="17">
        <v>0.00232544714922993</v>
      </c>
      <c r="AC22" s="17">
        <v>0.00225697122018114</v>
      </c>
      <c r="AD22" s="17">
        <v>0.0038120415808187</v>
      </c>
      <c r="AE22" s="17">
        <v>0.000894948971556143</v>
      </c>
      <c r="AF22" s="17">
        <v>0.00255113563753335</v>
      </c>
      <c r="AG22" s="17">
        <v>0.000489702201577367</v>
      </c>
      <c r="AH22" s="17">
        <v>0.00298369648986712</v>
      </c>
      <c r="AI22" s="17">
        <v>0.00133814916046338</v>
      </c>
      <c r="AJ22" s="17">
        <v>0</v>
      </c>
      <c r="AK22" s="17">
        <v>0.00224937152090409</v>
      </c>
      <c r="AL22" s="17">
        <v>0.00487292779287718</v>
      </c>
      <c r="AM22" s="17">
        <v>0</v>
      </c>
      <c r="AN22" s="17">
        <v>0.00251735518097934</v>
      </c>
      <c r="AO22" s="17">
        <v>0.0026604194356588</v>
      </c>
      <c r="AP22" s="17">
        <v>0</v>
      </c>
      <c r="AQ22" s="17">
        <v>0</v>
      </c>
      <c r="AR22" s="17">
        <v>0</v>
      </c>
      <c r="AS22" s="17">
        <v>0</v>
      </c>
      <c r="AT22" s="17">
        <v>0.00190659392180998</v>
      </c>
      <c r="AU22" s="17">
        <v>0.00184943933877421</v>
      </c>
      <c r="AV22" s="17">
        <v>0</v>
      </c>
      <c r="AW22" s="17">
        <v>0.000545394743939171</v>
      </c>
      <c r="AX22" s="17">
        <v>0.000777267115901666</v>
      </c>
      <c r="AY22" s="17">
        <v>0.00815761187100416</v>
      </c>
      <c r="AZ22" s="17">
        <v>0.00143903510592356</v>
      </c>
      <c r="BA22" s="17">
        <v>0.00320376437588484</v>
      </c>
      <c r="BB22" s="17">
        <v>0.00161214742132206</v>
      </c>
      <c r="BC22" s="17">
        <v>0</v>
      </c>
      <c r="BD22" s="17">
        <v>0</v>
      </c>
      <c r="BE22" s="17">
        <v>0.000968795515608841</v>
      </c>
      <c r="BF22" s="17">
        <v>0.0046458668218435</v>
      </c>
      <c r="BG22" s="17">
        <v>0</v>
      </c>
      <c r="BH22" s="17">
        <v>0.00187860713639177</v>
      </c>
      <c r="BI22" s="17">
        <v>0.00082381222245076</v>
      </c>
      <c r="BJ22" s="17">
        <v>0.000593321520199829</v>
      </c>
      <c r="BK22" s="17">
        <v>0</v>
      </c>
      <c r="BL22" s="17">
        <v>0.00234605417789693</v>
      </c>
      <c r="BM22" s="17">
        <v>0.00206607680611236</v>
      </c>
      <c r="BN22" s="17">
        <v>0.00705081657943433</v>
      </c>
      <c r="BO22" s="17">
        <v>0</v>
      </c>
      <c r="BP22" s="17">
        <v>0.00143531592722193</v>
      </c>
      <c r="BQ22" s="17">
        <v>0.00235341397464204</v>
      </c>
      <c r="BR22" s="17">
        <v>0</v>
      </c>
      <c r="BS22" s="17">
        <v>0.00311956794393873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0.000789685803924094</v>
      </c>
      <c r="BZ22" s="17">
        <v>0.00978564177524299</v>
      </c>
      <c r="CA22" s="17">
        <v>0</v>
      </c>
      <c r="CB22" s="17">
        <v>0.0123079872160291</v>
      </c>
      <c r="CC22" s="17">
        <v>0.00367329700343731</v>
      </c>
      <c r="CD22" s="17">
        <v>0</v>
      </c>
      <c r="CE22" s="17">
        <v>0</v>
      </c>
      <c r="CF22" s="17">
        <v>0.000103775828461759</v>
      </c>
      <c r="CG22" s="17">
        <v>0.00141360805792625</v>
      </c>
      <c r="CH22" s="17">
        <v>0.000108391590317717</v>
      </c>
      <c r="CI22" s="17">
        <v>0.00471618227287985</v>
      </c>
      <c r="CJ22" s="17">
        <v>0.00094417386692997</v>
      </c>
      <c r="CK22" s="17">
        <v>0.00134718356796713</v>
      </c>
    </row>
    <row r="23" s="17" customFormat="1" spans="1:89">
      <c r="A23" s="17" t="s">
        <v>78</v>
      </c>
      <c r="B23" s="17">
        <v>0</v>
      </c>
      <c r="C23" s="17">
        <v>0</v>
      </c>
      <c r="D23" s="17">
        <v>0</v>
      </c>
      <c r="E23" s="17">
        <v>0.000124416679795126</v>
      </c>
      <c r="F23" s="17">
        <v>0.000567740084838255</v>
      </c>
      <c r="G23" s="17">
        <v>0</v>
      </c>
      <c r="H23" s="17">
        <v>0</v>
      </c>
      <c r="I23" s="17">
        <v>2.48252046329265e-5</v>
      </c>
      <c r="J23" s="17">
        <v>0</v>
      </c>
      <c r="K23" s="17">
        <v>0</v>
      </c>
      <c r="L23" s="17">
        <v>0.000224370905107498</v>
      </c>
      <c r="M23" s="17">
        <v>0</v>
      </c>
      <c r="N23" s="17">
        <v>0</v>
      </c>
      <c r="O23" s="17">
        <v>0</v>
      </c>
      <c r="P23" s="17">
        <v>0.000628596300203485</v>
      </c>
      <c r="Q23" s="17">
        <v>0.000371653113019487</v>
      </c>
      <c r="R23" s="17">
        <v>0</v>
      </c>
      <c r="S23" s="17">
        <v>0</v>
      </c>
      <c r="T23" s="17">
        <v>0.000446558016173667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9.97378652988878e-5</v>
      </c>
      <c r="AE23" s="17">
        <v>0.000703586333712816</v>
      </c>
      <c r="AF23" s="17">
        <v>0.00161180408220807</v>
      </c>
      <c r="AG23" s="17">
        <v>3.33659328699494e-5</v>
      </c>
      <c r="AH23" s="17">
        <v>0</v>
      </c>
      <c r="AI23" s="17">
        <v>5.6107688323084e-5</v>
      </c>
      <c r="AJ23" s="17">
        <v>0</v>
      </c>
      <c r="AK23" s="17">
        <v>0</v>
      </c>
      <c r="AL23" s="17">
        <v>0.000540232133227492</v>
      </c>
      <c r="AM23" s="17">
        <v>8.85344627312707e-5</v>
      </c>
      <c r="AN23" s="17">
        <v>0</v>
      </c>
      <c r="AO23" s="17">
        <v>0.000167324378606189</v>
      </c>
      <c r="AP23" s="17">
        <v>0</v>
      </c>
      <c r="AQ23" s="17">
        <v>0.000117015800013011</v>
      </c>
      <c r="AR23" s="17">
        <v>0</v>
      </c>
      <c r="AS23" s="17">
        <v>0.00070140221775056</v>
      </c>
      <c r="AT23" s="17">
        <v>0</v>
      </c>
      <c r="AU23" s="17">
        <v>0</v>
      </c>
      <c r="AV23" s="17">
        <v>0</v>
      </c>
      <c r="AW23" s="17">
        <v>0.0005733342399204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0.00030296404607147</v>
      </c>
      <c r="BD23" s="17">
        <v>0</v>
      </c>
      <c r="BE23" s="17">
        <v>2.93373455989213e-5</v>
      </c>
      <c r="BF23" s="17">
        <v>0.000429402658971159</v>
      </c>
      <c r="BG23" s="17">
        <v>2.9081697169703e-5</v>
      </c>
      <c r="BH23" s="17">
        <v>0</v>
      </c>
      <c r="BI23" s="17">
        <v>0</v>
      </c>
      <c r="BJ23" s="17">
        <v>0</v>
      </c>
      <c r="BK23" s="17">
        <v>5.80464258658895e-5</v>
      </c>
      <c r="BL23" s="17">
        <v>0</v>
      </c>
      <c r="BM23" s="17">
        <v>0.000827397273111489</v>
      </c>
      <c r="BN23" s="17">
        <v>0.000509604537248355</v>
      </c>
      <c r="BO23" s="17">
        <v>0.000350413493589703</v>
      </c>
      <c r="BP23" s="17">
        <v>0</v>
      </c>
      <c r="BQ23" s="17">
        <v>0</v>
      </c>
      <c r="BR23" s="17">
        <v>0.0013757564784661</v>
      </c>
      <c r="BS23" s="17">
        <v>0.000188935314864935</v>
      </c>
      <c r="BT23" s="17">
        <v>0</v>
      </c>
      <c r="BU23" s="17">
        <v>0.00134687138590155</v>
      </c>
      <c r="BV23" s="17">
        <v>0.00103203503741564</v>
      </c>
      <c r="BW23" s="17">
        <v>0.000129214345260334</v>
      </c>
      <c r="BX23" s="17">
        <v>0.00044375443577179</v>
      </c>
      <c r="BY23" s="17">
        <v>0</v>
      </c>
      <c r="BZ23" s="17">
        <v>0</v>
      </c>
      <c r="CA23" s="17">
        <v>0.000691195097695625</v>
      </c>
      <c r="CB23" s="17">
        <v>0</v>
      </c>
      <c r="CC23" s="17">
        <v>0</v>
      </c>
      <c r="CD23" s="17">
        <v>0</v>
      </c>
      <c r="CE23" s="17">
        <v>0.00204789033970932</v>
      </c>
      <c r="CF23" s="17">
        <v>0</v>
      </c>
      <c r="CG23" s="17">
        <v>0</v>
      </c>
      <c r="CH23" s="17">
        <v>0</v>
      </c>
      <c r="CI23" s="17">
        <v>0.000838272484499073</v>
      </c>
      <c r="CJ23" s="17">
        <v>0.000167821116198544</v>
      </c>
      <c r="CK23" s="17">
        <v>0.000621351444044071</v>
      </c>
    </row>
    <row r="24" s="17" customFormat="1" spans="1:89">
      <c r="A24" s="17" t="s">
        <v>79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0.00238426729945377</v>
      </c>
      <c r="H24" s="17">
        <v>0.00227864098572832</v>
      </c>
      <c r="I24" s="17">
        <v>0</v>
      </c>
      <c r="J24" s="17">
        <v>0.00253376548401196</v>
      </c>
      <c r="K24" s="17">
        <v>0.00363452163257838</v>
      </c>
      <c r="L24" s="17">
        <v>0.00123126511776784</v>
      </c>
      <c r="M24" s="17">
        <v>0</v>
      </c>
      <c r="N24" s="17">
        <v>0.0019572265252824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0.0007251314006747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0.00232699996966828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0.0502892785487841</v>
      </c>
      <c r="CF24" s="17">
        <v>7.55063075525074e-5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</row>
    <row r="25" s="17" customFormat="1" spans="1:89">
      <c r="A25" s="17" t="s">
        <v>80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0.000674828713932713</v>
      </c>
      <c r="K25" s="17">
        <v>0.000488745517250822</v>
      </c>
      <c r="L25" s="17">
        <v>0.000348404570084109</v>
      </c>
      <c r="M25" s="17">
        <v>2.29804512015675e-5</v>
      </c>
      <c r="N25" s="17">
        <v>0</v>
      </c>
      <c r="O25" s="17">
        <v>0.000253861808393</v>
      </c>
      <c r="P25" s="17">
        <v>0.000106482364080752</v>
      </c>
      <c r="Q25" s="17">
        <v>0.00110804221500947</v>
      </c>
      <c r="R25" s="17">
        <v>0.000506592503951217</v>
      </c>
      <c r="S25" s="17">
        <v>0</v>
      </c>
      <c r="T25" s="17">
        <v>0</v>
      </c>
      <c r="U25" s="17">
        <v>0</v>
      </c>
      <c r="V25" s="17">
        <v>0.00103036150815347</v>
      </c>
      <c r="W25" s="17">
        <v>0</v>
      </c>
      <c r="X25" s="17">
        <v>0.00146888912770633</v>
      </c>
      <c r="Y25" s="17">
        <v>0</v>
      </c>
      <c r="Z25" s="17">
        <v>8.55512854731505e-5</v>
      </c>
      <c r="AA25" s="17">
        <v>0</v>
      </c>
      <c r="AB25" s="17">
        <v>4.60115389110679e-5</v>
      </c>
      <c r="AC25" s="17">
        <v>0.000733560184307723</v>
      </c>
      <c r="AD25" s="17">
        <v>0</v>
      </c>
      <c r="AE25" s="17">
        <v>0.000996390405097767</v>
      </c>
      <c r="AF25" s="17">
        <v>0</v>
      </c>
      <c r="AG25" s="17">
        <v>0.000683902995742756</v>
      </c>
      <c r="AH25" s="17">
        <v>0.000189406296431</v>
      </c>
      <c r="AI25" s="17">
        <v>0</v>
      </c>
      <c r="AJ25" s="17">
        <v>0.000700475620181279</v>
      </c>
      <c r="AK25" s="17">
        <v>0</v>
      </c>
      <c r="AL25" s="17">
        <v>0.00100665107554423</v>
      </c>
      <c r="AM25" s="17">
        <v>0.000549907509812602</v>
      </c>
      <c r="AN25" s="17">
        <v>0</v>
      </c>
      <c r="AO25" s="17">
        <v>0</v>
      </c>
      <c r="AP25" s="17">
        <v>0.00145909233130247</v>
      </c>
      <c r="AQ25" s="17">
        <v>0.00046334234229912</v>
      </c>
      <c r="AR25" s="17">
        <v>0</v>
      </c>
      <c r="AS25" s="17">
        <v>5.22788078279959e-5</v>
      </c>
      <c r="AT25" s="17">
        <v>0</v>
      </c>
      <c r="AU25" s="17">
        <v>0</v>
      </c>
      <c r="AV25" s="17">
        <v>6.27258110394781e-5</v>
      </c>
      <c r="AW25" s="17">
        <v>2.96759019443368e-5</v>
      </c>
      <c r="AX25" s="17">
        <v>0.00121238476389498</v>
      </c>
      <c r="AY25" s="17">
        <v>0.00019419322526467</v>
      </c>
      <c r="AZ25" s="17">
        <v>0.000374314441178825</v>
      </c>
      <c r="BA25" s="17">
        <v>0.000586959440983771</v>
      </c>
      <c r="BB25" s="17">
        <v>0.000518521602966656</v>
      </c>
      <c r="BC25" s="17">
        <v>0.000344992633185041</v>
      </c>
      <c r="BD25" s="17">
        <v>0</v>
      </c>
      <c r="BE25" s="17">
        <v>0</v>
      </c>
      <c r="BF25" s="17">
        <v>0</v>
      </c>
      <c r="BG25" s="17">
        <v>0.000731563561491761</v>
      </c>
      <c r="BH25" s="17">
        <v>0</v>
      </c>
      <c r="BI25" s="17">
        <v>0.000104591886298689</v>
      </c>
      <c r="BJ25" s="17">
        <v>0.000423723344951293</v>
      </c>
      <c r="BK25" s="17">
        <v>0.00113569923200088</v>
      </c>
      <c r="BL25" s="17">
        <v>0.000865646887491395</v>
      </c>
      <c r="BM25" s="17">
        <v>0.000224837856943107</v>
      </c>
      <c r="BN25" s="17">
        <v>0</v>
      </c>
      <c r="BO25" s="17">
        <v>0</v>
      </c>
      <c r="BP25" s="17">
        <v>0</v>
      </c>
      <c r="BQ25" s="17">
        <v>0</v>
      </c>
      <c r="BR25" s="17">
        <v>0.000203917962779412</v>
      </c>
      <c r="BS25" s="17">
        <v>0</v>
      </c>
      <c r="BT25" s="17">
        <v>0</v>
      </c>
      <c r="BU25" s="17">
        <v>0.000998182721425919</v>
      </c>
      <c r="BV25" s="17">
        <v>0.000811291229787881</v>
      </c>
      <c r="BW25" s="17">
        <v>0.000571837845484192</v>
      </c>
      <c r="BX25" s="17">
        <v>0</v>
      </c>
      <c r="BY25" s="17">
        <v>0.00111287676216683</v>
      </c>
      <c r="BZ25" s="17">
        <v>0.00185037290288916</v>
      </c>
      <c r="CA25" s="17">
        <v>0.000503980661146061</v>
      </c>
      <c r="CB25" s="17">
        <v>0</v>
      </c>
      <c r="CC25" s="17">
        <v>0.000522738621680151</v>
      </c>
      <c r="CD25" s="17">
        <v>0.000179863513125476</v>
      </c>
      <c r="CE25" s="17">
        <v>0.647837061030024</v>
      </c>
      <c r="CF25" s="17">
        <v>0.000737826077220776</v>
      </c>
      <c r="CG25" s="17">
        <v>0.00304666118370231</v>
      </c>
      <c r="CH25" s="17">
        <v>0</v>
      </c>
      <c r="CI25" s="17">
        <v>0.00243673532191217</v>
      </c>
      <c r="CJ25" s="17">
        <v>0</v>
      </c>
      <c r="CK25" s="17">
        <v>0.000236823990209795</v>
      </c>
    </row>
    <row r="26" s="17" customFormat="1" spans="1:89">
      <c r="A26" s="17" t="s">
        <v>81</v>
      </c>
      <c r="B26" s="17">
        <v>0.0657954616135688</v>
      </c>
      <c r="C26" s="17">
        <v>0.0705238178330378</v>
      </c>
      <c r="D26" s="17">
        <v>0.0645945899827933</v>
      </c>
      <c r="E26" s="17">
        <v>0.0699975872704573</v>
      </c>
      <c r="F26" s="17">
        <v>0.0704734507206778</v>
      </c>
      <c r="G26" s="17">
        <v>0.0693180822560256</v>
      </c>
      <c r="H26" s="17">
        <v>0.0394955461492778</v>
      </c>
      <c r="I26" s="17">
        <v>0.0482745529725915</v>
      </c>
      <c r="J26" s="17">
        <v>0.0379848747105899</v>
      </c>
      <c r="K26" s="17">
        <v>0.0671258438264468</v>
      </c>
      <c r="L26" s="17">
        <v>0.0661023339755737</v>
      </c>
      <c r="M26" s="17">
        <v>0.0666942825165759</v>
      </c>
      <c r="N26" s="17">
        <v>0.0494737877954335</v>
      </c>
      <c r="O26" s="17">
        <v>0.0659911263885182</v>
      </c>
      <c r="P26" s="17">
        <v>0.0241546014198786</v>
      </c>
      <c r="Q26" s="17">
        <v>0.0713093235753747</v>
      </c>
      <c r="R26" s="17">
        <v>0.0734654367388423</v>
      </c>
      <c r="S26" s="17">
        <v>0.0807220153008655</v>
      </c>
      <c r="T26" s="17">
        <v>0.0564977184649542</v>
      </c>
      <c r="U26" s="17">
        <v>0.068638480190234</v>
      </c>
      <c r="V26" s="17">
        <v>0.0525325439359591</v>
      </c>
      <c r="W26" s="17">
        <v>0.0919550958132223</v>
      </c>
      <c r="X26" s="17">
        <v>0.0668312760763404</v>
      </c>
      <c r="Y26" s="17">
        <v>0.0705112130482198</v>
      </c>
      <c r="Z26" s="17">
        <v>0.0857805603774724</v>
      </c>
      <c r="AA26" s="17">
        <v>0.0780623233918092</v>
      </c>
      <c r="AB26" s="17">
        <v>0.0775935662496725</v>
      </c>
      <c r="AC26" s="17">
        <v>0.0900138607589215</v>
      </c>
      <c r="AD26" s="17">
        <v>0.0552344056649071</v>
      </c>
      <c r="AE26" s="17">
        <v>0.0465800638422221</v>
      </c>
      <c r="AF26" s="17">
        <v>0.0183640105673133</v>
      </c>
      <c r="AG26" s="17">
        <v>0.07461156783487</v>
      </c>
      <c r="AH26" s="17">
        <v>0.0222974189316749</v>
      </c>
      <c r="AI26" s="17">
        <v>0.0444897397551318</v>
      </c>
      <c r="AJ26" s="17">
        <v>0.0201599594800679</v>
      </c>
      <c r="AK26" s="17">
        <v>0.0749148486363187</v>
      </c>
      <c r="AL26" s="17">
        <v>0.0808149603252805</v>
      </c>
      <c r="AM26" s="17">
        <v>0.0430250709989356</v>
      </c>
      <c r="AN26" s="17">
        <v>0.0537849899193751</v>
      </c>
      <c r="AO26" s="17">
        <v>0.0676022566184602</v>
      </c>
      <c r="AP26" s="17">
        <v>0.0793337374457979</v>
      </c>
      <c r="AQ26" s="17">
        <v>0.0749896644652297</v>
      </c>
      <c r="AR26" s="17">
        <v>0.0801060489979862</v>
      </c>
      <c r="AS26" s="17">
        <v>0.0219523818055899</v>
      </c>
      <c r="AT26" s="17">
        <v>0.0708750995157534</v>
      </c>
      <c r="AU26" s="17">
        <v>0.0763403567015757</v>
      </c>
      <c r="AV26" s="17">
        <v>0.0725916286886296</v>
      </c>
      <c r="AW26" s="17">
        <v>0.0791102516240512</v>
      </c>
      <c r="AX26" s="17">
        <v>0.0476113410018873</v>
      </c>
      <c r="AY26" s="17">
        <v>0.0823452218545942</v>
      </c>
      <c r="AZ26" s="17">
        <v>0.0203470936197234</v>
      </c>
      <c r="BA26" s="17">
        <v>0.0687208578422083</v>
      </c>
      <c r="BB26" s="17">
        <v>0.123997106797775</v>
      </c>
      <c r="BC26" s="17">
        <v>0.0791589244929809</v>
      </c>
      <c r="BD26" s="17">
        <v>0.124820074085515</v>
      </c>
      <c r="BE26" s="17">
        <v>0.04529438017011</v>
      </c>
      <c r="BF26" s="17">
        <v>0.0769805705635445</v>
      </c>
      <c r="BG26" s="17">
        <v>0.0484379706676235</v>
      </c>
      <c r="BH26" s="17">
        <v>0.0772594833221493</v>
      </c>
      <c r="BI26" s="17">
        <v>0.0117156993076916</v>
      </c>
      <c r="BJ26" s="17">
        <v>0.0115754972738906</v>
      </c>
      <c r="BK26" s="17">
        <v>0.0170470489852404</v>
      </c>
      <c r="BL26" s="17">
        <v>0.0668956444622632</v>
      </c>
      <c r="BM26" s="17">
        <v>0.0599519155155604</v>
      </c>
      <c r="BN26" s="17">
        <v>0.0912661419983031</v>
      </c>
      <c r="BO26" s="17">
        <v>0.030805960296988</v>
      </c>
      <c r="BP26" s="17">
        <v>0.00966690997839981</v>
      </c>
      <c r="BQ26" s="17">
        <v>0.0220540694743315</v>
      </c>
      <c r="BR26" s="17">
        <v>0.0450600134298418</v>
      </c>
      <c r="BS26" s="17">
        <v>0.0583268180376603</v>
      </c>
      <c r="BT26" s="17">
        <v>0.0301013909279343</v>
      </c>
      <c r="BU26" s="17">
        <v>0.0211258911419081</v>
      </c>
      <c r="BV26" s="17">
        <v>0.0317294830042338</v>
      </c>
      <c r="BW26" s="17">
        <v>0.028054127780404</v>
      </c>
      <c r="BX26" s="17">
        <v>0.0097741206601121</v>
      </c>
      <c r="BY26" s="17">
        <v>0.00467273957031075</v>
      </c>
      <c r="BZ26" s="17">
        <v>0.0035114813620066</v>
      </c>
      <c r="CA26" s="17">
        <v>0.00176512934154351</v>
      </c>
      <c r="CB26" s="17">
        <v>0.00369422409048692</v>
      </c>
      <c r="CC26" s="17">
        <v>0.00131542594675574</v>
      </c>
      <c r="CD26" s="17">
        <v>0.00641198596178983</v>
      </c>
      <c r="CE26" s="17">
        <v>0.00143196080988537</v>
      </c>
      <c r="CF26" s="17">
        <v>0.0792053232978917</v>
      </c>
      <c r="CG26" s="17">
        <v>0.0652257105257891</v>
      </c>
      <c r="CH26" s="17">
        <v>0.0700246469620656</v>
      </c>
      <c r="CI26" s="17">
        <v>0.0896811310388223</v>
      </c>
      <c r="CJ26" s="17">
        <v>0.0937131089915742</v>
      </c>
      <c r="CK26" s="17">
        <v>0.0683108403705545</v>
      </c>
    </row>
    <row r="27" s="17" customFormat="1" spans="1:89">
      <c r="A27" s="17" t="s">
        <v>82</v>
      </c>
      <c r="B27" s="17">
        <v>0.898939292089453</v>
      </c>
      <c r="C27" s="17">
        <v>0.914225896834379</v>
      </c>
      <c r="D27" s="17">
        <v>0.912791602548271</v>
      </c>
      <c r="E27" s="17">
        <v>0.907435480598093</v>
      </c>
      <c r="F27" s="17">
        <v>0.904426854908997</v>
      </c>
      <c r="G27" s="17">
        <v>0.906859252406071</v>
      </c>
      <c r="H27" s="17">
        <v>0.943372572310981</v>
      </c>
      <c r="I27" s="17">
        <v>0.92298412402624</v>
      </c>
      <c r="J27" s="17">
        <v>0.932154603086071</v>
      </c>
      <c r="K27" s="17">
        <v>0.906295580894154</v>
      </c>
      <c r="L27" s="17">
        <v>0.907816753399187</v>
      </c>
      <c r="M27" s="17">
        <v>0.891159657216593</v>
      </c>
      <c r="N27" s="17">
        <v>0.913266212105708</v>
      </c>
      <c r="O27" s="17">
        <v>0.912269849890943</v>
      </c>
      <c r="P27" s="17">
        <v>0.98606482230505</v>
      </c>
      <c r="Q27" s="17">
        <v>0.904816418555651</v>
      </c>
      <c r="R27" s="17">
        <v>0.898160494067206</v>
      </c>
      <c r="S27" s="17">
        <v>0.937512134000704</v>
      </c>
      <c r="T27" s="17">
        <v>0.942026560386436</v>
      </c>
      <c r="U27" s="17">
        <v>0.904343490306077</v>
      </c>
      <c r="V27" s="17">
        <v>0.913086766506235</v>
      </c>
      <c r="W27" s="17">
        <v>0.880452554433009</v>
      </c>
      <c r="X27" s="17">
        <v>0.931169202814148</v>
      </c>
      <c r="Y27" s="17">
        <v>0.898676296877388</v>
      </c>
      <c r="Z27" s="17">
        <v>0.926843399675179</v>
      </c>
      <c r="AA27" s="17">
        <v>0.898161951332724</v>
      </c>
      <c r="AB27" s="17">
        <v>0.892298855787029</v>
      </c>
      <c r="AC27" s="17">
        <v>0.875265437864028</v>
      </c>
      <c r="AD27" s="17">
        <v>0.921590068741562</v>
      </c>
      <c r="AE27" s="17">
        <v>0.939626198293033</v>
      </c>
      <c r="AF27" s="17">
        <v>0.987281307591736</v>
      </c>
      <c r="AG27" s="17">
        <v>0.946554154277547</v>
      </c>
      <c r="AH27" s="17">
        <v>0.981290356250007</v>
      </c>
      <c r="AI27" s="17">
        <v>0.953382379094979</v>
      </c>
      <c r="AJ27" s="17">
        <v>0.96970295267141</v>
      </c>
      <c r="AK27" s="17">
        <v>0.932708549217075</v>
      </c>
      <c r="AL27" s="17">
        <v>0.962093587275828</v>
      </c>
      <c r="AM27" s="17">
        <v>0.960472340750581</v>
      </c>
      <c r="AN27" s="17">
        <v>0.950835631608101</v>
      </c>
      <c r="AO27" s="17">
        <v>0.933932957493575</v>
      </c>
      <c r="AP27" s="17">
        <v>0.937559590428236</v>
      </c>
      <c r="AQ27" s="17">
        <v>0.929529797891409</v>
      </c>
      <c r="AR27" s="17">
        <v>0.922193182252193</v>
      </c>
      <c r="AS27" s="17">
        <v>0.983559722028847</v>
      </c>
      <c r="AT27" s="17">
        <v>0.943452551467656</v>
      </c>
      <c r="AU27" s="17">
        <v>0.94985707661363</v>
      </c>
      <c r="AV27" s="17">
        <v>0.948033265951819</v>
      </c>
      <c r="AW27" s="17">
        <v>0.930197265693179</v>
      </c>
      <c r="AX27" s="17">
        <v>0.949100073285284</v>
      </c>
      <c r="AY27" s="17">
        <v>0.920035825039023</v>
      </c>
      <c r="AZ27" s="17">
        <v>0.980490514060692</v>
      </c>
      <c r="BA27" s="17">
        <v>0.926138516257118</v>
      </c>
      <c r="BB27" s="17">
        <v>0.872792318841019</v>
      </c>
      <c r="BC27" s="17">
        <v>0.948678770796552</v>
      </c>
      <c r="BD27" s="17">
        <v>0.876525775618658</v>
      </c>
      <c r="BE27" s="17">
        <v>0.948821264911309</v>
      </c>
      <c r="BF27" s="17">
        <v>0.924560523415331</v>
      </c>
      <c r="BG27" s="17">
        <v>0.947349496519217</v>
      </c>
      <c r="BH27" s="17">
        <v>0.935704543042622</v>
      </c>
      <c r="BI27" s="17">
        <v>0.984418731893212</v>
      </c>
      <c r="BJ27" s="17">
        <v>0.980393847139727</v>
      </c>
      <c r="BK27" s="17">
        <v>0.980221011373277</v>
      </c>
      <c r="BL27" s="17">
        <v>0.935587365212025</v>
      </c>
      <c r="BM27" s="17">
        <v>0.963878022515501</v>
      </c>
      <c r="BN27" s="17">
        <v>0.918443611610923</v>
      </c>
      <c r="BO27" s="17">
        <v>0.989123001340791</v>
      </c>
      <c r="BP27" s="17">
        <v>0.988415868638794</v>
      </c>
      <c r="BQ27" s="17">
        <v>0.966197137390908</v>
      </c>
      <c r="BR27" s="17">
        <v>0.956233390160283</v>
      </c>
      <c r="BS27" s="17">
        <v>0.959210253597259</v>
      </c>
      <c r="BT27" s="17">
        <v>0.979999591526568</v>
      </c>
      <c r="BU27" s="17">
        <v>0.987728041802995</v>
      </c>
      <c r="BV27" s="17">
        <v>0.976251502047818</v>
      </c>
      <c r="BW27" s="17">
        <v>0.979967964696419</v>
      </c>
      <c r="BX27" s="17">
        <v>0.998596137683638</v>
      </c>
      <c r="BY27" s="17">
        <v>0.987991945819977</v>
      </c>
      <c r="BZ27" s="17">
        <v>0.967274779294852</v>
      </c>
      <c r="CA27" s="17">
        <v>0.995237096450829</v>
      </c>
      <c r="CB27" s="17">
        <v>0.947004629082521</v>
      </c>
      <c r="CC27" s="17">
        <v>0.993083380167288</v>
      </c>
      <c r="CD27" s="17">
        <v>1.00888936917368</v>
      </c>
      <c r="CE27" s="17">
        <v>0.544610820542321</v>
      </c>
      <c r="CF27" s="17">
        <v>0.928366038227999</v>
      </c>
      <c r="CG27" s="17">
        <v>0.886385569772194</v>
      </c>
      <c r="CH27" s="17">
        <v>0.929428259363178</v>
      </c>
      <c r="CI27" s="17">
        <v>0.907636731732194</v>
      </c>
      <c r="CJ27" s="17">
        <v>0.926936299783256</v>
      </c>
      <c r="CK27" s="17">
        <v>0.932577387943286</v>
      </c>
    </row>
    <row r="28" s="17" customFormat="1" spans="1:89">
      <c r="A28" s="17" t="s">
        <v>83</v>
      </c>
      <c r="B28" s="17">
        <v>0.00112924529592248</v>
      </c>
      <c r="C28" s="17">
        <v>0</v>
      </c>
      <c r="D28" s="17">
        <v>0.000265457338811766</v>
      </c>
      <c r="E28" s="17">
        <v>0.00100311472243227</v>
      </c>
      <c r="F28" s="17">
        <v>0.000663395413403552</v>
      </c>
      <c r="G28" s="17">
        <v>0</v>
      </c>
      <c r="H28" s="17">
        <v>0</v>
      </c>
      <c r="I28" s="17">
        <v>0.00106748937717734</v>
      </c>
      <c r="J28" s="17">
        <v>0.000536991895592091</v>
      </c>
      <c r="K28" s="17">
        <v>0</v>
      </c>
      <c r="L28" s="17">
        <v>0.000535999962966501</v>
      </c>
      <c r="M28" s="17">
        <v>0.000729177778635808</v>
      </c>
      <c r="N28" s="17">
        <v>0.000333951967468868</v>
      </c>
      <c r="O28" s="17">
        <v>0.000532570197699165</v>
      </c>
      <c r="P28" s="17">
        <v>0.0021500963072038</v>
      </c>
      <c r="Q28" s="17">
        <v>0.00113199935511791</v>
      </c>
      <c r="R28" s="17">
        <v>0.000797075597024861</v>
      </c>
      <c r="S28" s="17">
        <v>0.00057454565337685</v>
      </c>
      <c r="T28" s="17">
        <v>0.000450049102320502</v>
      </c>
      <c r="U28" s="17">
        <v>0</v>
      </c>
      <c r="V28" s="17">
        <v>0.000660479436878801</v>
      </c>
      <c r="W28" s="17">
        <v>0</v>
      </c>
      <c r="X28" s="17">
        <v>0.000479674449451066</v>
      </c>
      <c r="Y28" s="17">
        <v>0</v>
      </c>
      <c r="Z28" s="17">
        <v>0.00106937696713762</v>
      </c>
      <c r="AA28" s="17">
        <v>0.000859880473438993</v>
      </c>
      <c r="AB28" s="17">
        <v>0.000530895371430052</v>
      </c>
      <c r="AC28" s="17">
        <v>6.61253465793439e-5</v>
      </c>
      <c r="AD28" s="17">
        <v>0.000134023456809312</v>
      </c>
      <c r="AE28" s="17">
        <v>0.0012858107436182</v>
      </c>
      <c r="AF28" s="17">
        <v>0.00271795834079668</v>
      </c>
      <c r="AG28" s="17">
        <v>0.00107605695778562</v>
      </c>
      <c r="AH28" s="17">
        <v>0.000936612192208825</v>
      </c>
      <c r="AI28" s="17">
        <v>0.000376975500734075</v>
      </c>
      <c r="AJ28" s="17">
        <v>0</v>
      </c>
      <c r="AK28" s="17">
        <v>0.000988540328353526</v>
      </c>
      <c r="AL28" s="17">
        <v>0.00172410921543589</v>
      </c>
      <c r="AM28" s="17">
        <v>0.0016655632832143</v>
      </c>
      <c r="AN28" s="17">
        <v>0</v>
      </c>
      <c r="AO28" s="17">
        <v>0.000629561264157722</v>
      </c>
      <c r="AP28" s="17">
        <v>0.00295516031179905</v>
      </c>
      <c r="AQ28" s="17">
        <v>0.000471722408697643</v>
      </c>
      <c r="AR28" s="17">
        <v>0</v>
      </c>
      <c r="AS28" s="17">
        <v>0.00165882491285228</v>
      </c>
      <c r="AT28" s="17">
        <v>0.00245904989110818</v>
      </c>
      <c r="AU28" s="17">
        <v>0.00108370736995132</v>
      </c>
      <c r="AV28" s="17">
        <v>0.000180937453615818</v>
      </c>
      <c r="AW28" s="17">
        <v>0.00188325355920858</v>
      </c>
      <c r="AX28" s="17">
        <v>0.00105729835209164</v>
      </c>
      <c r="AY28" s="17">
        <v>0.000186721792866194</v>
      </c>
      <c r="AZ28" s="17">
        <v>0.00223660212685818</v>
      </c>
      <c r="BA28" s="17">
        <v>0.00133668150572261</v>
      </c>
      <c r="BB28" s="17">
        <v>0.000629775018949869</v>
      </c>
      <c r="BC28" s="17">
        <v>0.00090468903152064</v>
      </c>
      <c r="BD28" s="17">
        <v>0.000942988336413408</v>
      </c>
      <c r="BE28" s="17">
        <v>0.000315378113136394</v>
      </c>
      <c r="BF28" s="17">
        <v>0.000355084823423189</v>
      </c>
      <c r="BG28" s="17">
        <v>0.00164130686035009</v>
      </c>
      <c r="BH28" s="17">
        <v>0</v>
      </c>
      <c r="BI28" s="17">
        <v>0.00248905293391513</v>
      </c>
      <c r="BJ28" s="17">
        <v>0.00114077857821278</v>
      </c>
      <c r="BK28" s="17">
        <v>0.00140400526199208</v>
      </c>
      <c r="BL28" s="17">
        <v>0.000483295239178614</v>
      </c>
      <c r="BM28" s="17">
        <v>0.00101916915407169</v>
      </c>
      <c r="BN28" s="17">
        <v>0.00145516743466991</v>
      </c>
      <c r="BO28" s="17">
        <v>0</v>
      </c>
      <c r="BP28" s="17">
        <v>0.00176927233546121</v>
      </c>
      <c r="BQ28" s="17">
        <v>0.00127409368194334</v>
      </c>
      <c r="BR28" s="17">
        <v>0.000924341213937577</v>
      </c>
      <c r="BS28" s="17">
        <v>0</v>
      </c>
      <c r="BT28" s="17">
        <v>0.00107353964765911</v>
      </c>
      <c r="BU28" s="17">
        <v>0.00057586705333931</v>
      </c>
      <c r="BV28" s="17">
        <v>0.000606726893503476</v>
      </c>
      <c r="BW28" s="17">
        <v>0.000173632683727942</v>
      </c>
      <c r="BX28" s="17">
        <v>0.00017037089683148</v>
      </c>
      <c r="BY28" s="17">
        <v>0.00130142395884676</v>
      </c>
      <c r="BZ28" s="17">
        <v>0.00221126812903566</v>
      </c>
      <c r="CA28" s="17">
        <v>0.000242295199770295</v>
      </c>
      <c r="CB28" s="17">
        <v>0.00187813907296397</v>
      </c>
      <c r="CC28" s="17">
        <v>0.0010643858729365</v>
      </c>
      <c r="CD28" s="17">
        <v>0</v>
      </c>
      <c r="CE28" s="17">
        <v>0</v>
      </c>
      <c r="CF28" s="17">
        <v>0.00212831638860203</v>
      </c>
      <c r="CG28" s="17">
        <v>0.00424264198951378</v>
      </c>
      <c r="CH28" s="17">
        <v>0.00214358792131265</v>
      </c>
      <c r="CI28" s="17">
        <v>0.00973239439979911</v>
      </c>
      <c r="CJ28" s="17">
        <v>0.00126286049822996</v>
      </c>
      <c r="CK28" s="17">
        <v>0.00159398660740101</v>
      </c>
    </row>
    <row r="29" s="17" customFormat="1" spans="1:89">
      <c r="A29" s="17" t="s">
        <v>84</v>
      </c>
      <c r="B29" s="17">
        <v>0.00353503810017316</v>
      </c>
      <c r="C29" s="17">
        <v>0.00453681701972744</v>
      </c>
      <c r="D29" s="17">
        <v>0.0034539543430707</v>
      </c>
      <c r="E29" s="17">
        <v>0.00299448116443257</v>
      </c>
      <c r="F29" s="17">
        <v>0.00334379618144122</v>
      </c>
      <c r="G29" s="17">
        <v>0.00237585443077467</v>
      </c>
      <c r="H29" s="17">
        <v>0.00322664326864797</v>
      </c>
      <c r="I29" s="17">
        <v>0.00297184430689758</v>
      </c>
      <c r="J29" s="17">
        <v>0.00341480847924147</v>
      </c>
      <c r="K29" s="17">
        <v>0.00214049127737476</v>
      </c>
      <c r="L29" s="17">
        <v>0.00405250306199303</v>
      </c>
      <c r="M29" s="17">
        <v>0.00456895566111819</v>
      </c>
      <c r="N29" s="17">
        <v>0.00223912795771302</v>
      </c>
      <c r="O29" s="17">
        <v>0.0043074954563054</v>
      </c>
      <c r="P29" s="17">
        <v>0</v>
      </c>
      <c r="Q29" s="17">
        <v>0.0040588170778594</v>
      </c>
      <c r="R29" s="17">
        <v>0.00185307971272836</v>
      </c>
      <c r="S29" s="17">
        <v>0</v>
      </c>
      <c r="T29" s="17">
        <v>0.00369280875809732</v>
      </c>
      <c r="U29" s="17">
        <v>0.00266516899833142</v>
      </c>
      <c r="V29" s="17">
        <v>0.00184261726198528</v>
      </c>
      <c r="W29" s="17">
        <v>0.00242055147603043</v>
      </c>
      <c r="X29" s="17">
        <v>0.00464810456195747</v>
      </c>
      <c r="Y29" s="17">
        <v>0.00325700886886526</v>
      </c>
      <c r="Z29" s="17">
        <v>0.00119566092372077</v>
      </c>
      <c r="AA29" s="17">
        <v>0.00158169877898964</v>
      </c>
      <c r="AB29" s="17">
        <v>0.00267593938677527</v>
      </c>
      <c r="AC29" s="17">
        <v>0.00184477666159676</v>
      </c>
      <c r="AD29" s="17">
        <v>0.00389611146716846</v>
      </c>
      <c r="AE29" s="17">
        <v>0.00127670188104933</v>
      </c>
      <c r="AF29" s="17">
        <v>0.000617281674916682</v>
      </c>
      <c r="AG29" s="17">
        <v>0</v>
      </c>
      <c r="AH29" s="17">
        <v>0</v>
      </c>
      <c r="AI29" s="17">
        <v>0.000795398026678165</v>
      </c>
      <c r="AJ29" s="17">
        <v>0.00144169798039856</v>
      </c>
      <c r="AK29" s="17">
        <v>0</v>
      </c>
      <c r="AL29" s="17">
        <v>0.000170188430126229</v>
      </c>
      <c r="AM29" s="17">
        <v>0.000966883302532559</v>
      </c>
      <c r="AN29" s="17">
        <v>0.000185258665890811</v>
      </c>
      <c r="AO29" s="17">
        <v>0.000527119206084739</v>
      </c>
      <c r="AP29" s="17">
        <v>0</v>
      </c>
      <c r="AQ29" s="17">
        <v>0</v>
      </c>
      <c r="AR29" s="17">
        <v>0.00217896790661183</v>
      </c>
      <c r="AS29" s="17">
        <v>0.00148486177532331</v>
      </c>
      <c r="AT29" s="17">
        <v>0</v>
      </c>
      <c r="AU29" s="17">
        <v>0.000677500518873377</v>
      </c>
      <c r="AV29" s="17">
        <v>6.36280488952851e-5</v>
      </c>
      <c r="AW29" s="17">
        <v>0.00026089054582425</v>
      </c>
      <c r="AX29" s="17">
        <v>3.81340622943593e-5</v>
      </c>
      <c r="AY29" s="17">
        <v>4.37747708904673e-5</v>
      </c>
      <c r="AZ29" s="17">
        <v>0.00104869114818868</v>
      </c>
      <c r="BA29" s="17">
        <v>0</v>
      </c>
      <c r="BB29" s="17">
        <v>0.00225156322325532</v>
      </c>
      <c r="BC29" s="17">
        <v>0.00188763579665174</v>
      </c>
      <c r="BD29" s="17">
        <v>0.0018422728338795</v>
      </c>
      <c r="BE29" s="17">
        <v>0.00120147237267042</v>
      </c>
      <c r="BF29" s="17">
        <v>0</v>
      </c>
      <c r="BG29" s="17">
        <v>0.000274846760251891</v>
      </c>
      <c r="BH29" s="17">
        <v>0</v>
      </c>
      <c r="BI29" s="17">
        <v>0</v>
      </c>
      <c r="BJ29" s="17">
        <v>0</v>
      </c>
      <c r="BK29" s="17">
        <v>0.00181034062768538</v>
      </c>
      <c r="BL29" s="17">
        <v>0.00164289342780969</v>
      </c>
      <c r="BM29" s="17">
        <v>0</v>
      </c>
      <c r="BN29" s="17">
        <v>0</v>
      </c>
      <c r="BO29" s="17">
        <v>0.000923263322712301</v>
      </c>
      <c r="BP29" s="17">
        <v>0.000595127013384673</v>
      </c>
      <c r="BQ29" s="17">
        <v>0.00261798758161477</v>
      </c>
      <c r="BR29" s="17">
        <v>0</v>
      </c>
      <c r="BS29" s="17">
        <v>0.00043647983795638</v>
      </c>
      <c r="BT29" s="17">
        <v>0.000309758756122595</v>
      </c>
      <c r="BU29" s="17">
        <v>0.000135005389228248</v>
      </c>
      <c r="BV29" s="17">
        <v>0.000426720368552248</v>
      </c>
      <c r="BW29" s="17">
        <v>0.00134330394688441</v>
      </c>
      <c r="BX29" s="17">
        <v>0</v>
      </c>
      <c r="BY29" s="17">
        <v>0</v>
      </c>
      <c r="BZ29" s="17">
        <v>0.000321769434090881</v>
      </c>
      <c r="CA29" s="17">
        <v>0</v>
      </c>
      <c r="CB29" s="17">
        <v>0.000951065377704637</v>
      </c>
      <c r="CC29" s="17">
        <v>0.000291121824508224</v>
      </c>
      <c r="CD29" s="17">
        <v>0.00123660989754244</v>
      </c>
      <c r="CE29" s="17">
        <v>0.00247817021824068</v>
      </c>
      <c r="CF29" s="17">
        <v>0</v>
      </c>
      <c r="CG29" s="17">
        <v>0.00120777530248806</v>
      </c>
      <c r="CH29" s="17">
        <v>0.00182403213704723</v>
      </c>
      <c r="CI29" s="17">
        <v>0</v>
      </c>
      <c r="CJ29" s="17">
        <v>0</v>
      </c>
      <c r="CK29" s="17">
        <v>0.00318527752596598</v>
      </c>
    </row>
    <row r="30" s="17" customFormat="1" spans="1:89">
      <c r="A30" s="17" t="s">
        <v>85</v>
      </c>
      <c r="B30" s="17">
        <v>2.01603176219489</v>
      </c>
      <c r="C30" s="17">
        <v>2.00894707784312</v>
      </c>
      <c r="D30" s="17">
        <v>2.01078229562515</v>
      </c>
      <c r="E30" s="17">
        <v>2.01194433818539</v>
      </c>
      <c r="F30" s="17">
        <v>2.01228004884712</v>
      </c>
      <c r="G30" s="17">
        <v>2.01004126011912</v>
      </c>
      <c r="H30" s="17">
        <v>2.00752267744744</v>
      </c>
      <c r="I30" s="17">
        <v>2.01409094755218</v>
      </c>
      <c r="J30" s="17">
        <v>2.01148298158454</v>
      </c>
      <c r="K30" s="17">
        <v>2.01101418571626</v>
      </c>
      <c r="L30" s="17">
        <v>2.01047187791181</v>
      </c>
      <c r="M30" s="17">
        <v>2.01969596856046</v>
      </c>
      <c r="N30" s="17">
        <v>2.01597988463215</v>
      </c>
      <c r="O30" s="17">
        <v>2.00960901183622</v>
      </c>
      <c r="P30" s="17">
        <v>1.99738031637971</v>
      </c>
      <c r="Q30" s="17">
        <v>2.01072004530042</v>
      </c>
      <c r="R30" s="17">
        <v>2.01289429867578</v>
      </c>
      <c r="S30" s="17">
        <v>1.99607267465116</v>
      </c>
      <c r="T30" s="17">
        <v>2.00101091459641</v>
      </c>
      <c r="U30" s="17">
        <v>2.01387727436732</v>
      </c>
      <c r="V30" s="17">
        <v>2.01563294540866</v>
      </c>
      <c r="W30" s="17">
        <v>2.0129411790011</v>
      </c>
      <c r="X30" s="17">
        <v>2.00129087663351</v>
      </c>
      <c r="Y30" s="17">
        <v>2.01526740671769</v>
      </c>
      <c r="Z30" s="17">
        <v>2.00055312197669</v>
      </c>
      <c r="AA30" s="17">
        <v>2.01192916453406</v>
      </c>
      <c r="AB30" s="17">
        <v>2.0137821032458</v>
      </c>
      <c r="AC30" s="17">
        <v>2.0167381151933</v>
      </c>
      <c r="AD30" s="17">
        <v>2.01171532950679</v>
      </c>
      <c r="AE30" s="17">
        <v>2.00511718894712</v>
      </c>
      <c r="AF30" s="17">
        <v>1.99755047996773</v>
      </c>
      <c r="AG30" s="17">
        <v>1.99141459138488</v>
      </c>
      <c r="AH30" s="17">
        <v>1.99968171867532</v>
      </c>
      <c r="AI30" s="17">
        <v>2.00117984994389</v>
      </c>
      <c r="AJ30" s="17">
        <v>2.00392145029731</v>
      </c>
      <c r="AK30" s="17">
        <v>1.99778753789708</v>
      </c>
      <c r="AL30" s="17">
        <v>1.98420133702413</v>
      </c>
      <c r="AM30" s="17">
        <v>1.99723581905255</v>
      </c>
      <c r="AN30" s="17">
        <v>2.0002456731449</v>
      </c>
      <c r="AO30" s="17">
        <v>2.0002086903661</v>
      </c>
      <c r="AP30" s="17">
        <v>1.99202770562115</v>
      </c>
      <c r="AQ30" s="17">
        <v>1.99921732229722</v>
      </c>
      <c r="AR30" s="17">
        <v>1.99972232028719</v>
      </c>
      <c r="AS30" s="17">
        <v>1.99849958635424</v>
      </c>
      <c r="AT30" s="17">
        <v>1.99387127374639</v>
      </c>
      <c r="AU30" s="17">
        <v>1.98932593340251</v>
      </c>
      <c r="AV30" s="17">
        <v>1.99247848231828</v>
      </c>
      <c r="AW30" s="17">
        <v>1.99813767936848</v>
      </c>
      <c r="AX30" s="17">
        <v>2.00147024490367</v>
      </c>
      <c r="AY30" s="17">
        <v>2.00047038905609</v>
      </c>
      <c r="AZ30" s="17">
        <v>1.99841405797429</v>
      </c>
      <c r="BA30" s="17">
        <v>2.00254847680089</v>
      </c>
      <c r="BB30" s="17">
        <v>2.00124849497099</v>
      </c>
      <c r="BC30" s="17">
        <v>1.98850360611999</v>
      </c>
      <c r="BD30" s="17">
        <v>2.00008008957158</v>
      </c>
      <c r="BE30" s="17">
        <v>2.00321991567809</v>
      </c>
      <c r="BF30" s="17">
        <v>2.00145332392982</v>
      </c>
      <c r="BG30" s="17">
        <v>2.00068299033293</v>
      </c>
      <c r="BH30" s="17">
        <v>1.9954673541685</v>
      </c>
      <c r="BI30" s="17">
        <v>2.00065261365878</v>
      </c>
      <c r="BJ30" s="17">
        <v>2.0031467475167</v>
      </c>
      <c r="BK30" s="17">
        <v>1.9994658325015</v>
      </c>
      <c r="BL30" s="17">
        <v>1.99958794333534</v>
      </c>
      <c r="BM30" s="17">
        <v>1.99050414922763</v>
      </c>
      <c r="BN30" s="17">
        <v>1.99936606446319</v>
      </c>
      <c r="BO30" s="17">
        <v>1.99255874733819</v>
      </c>
      <c r="BP30" s="17">
        <v>2.00010819199903</v>
      </c>
      <c r="BQ30" s="17">
        <v>2.00361336754341</v>
      </c>
      <c r="BR30" s="17">
        <v>2.00024513562148</v>
      </c>
      <c r="BS30" s="17">
        <v>1.99473200439417</v>
      </c>
      <c r="BT30" s="17">
        <v>1.99704141231397</v>
      </c>
      <c r="BU30" s="17">
        <v>1.99585609512857</v>
      </c>
      <c r="BV30" s="17">
        <v>1.99884032632815</v>
      </c>
      <c r="BW30" s="17">
        <v>1.99825666999194</v>
      </c>
      <c r="BX30" s="17">
        <v>1.99873005147482</v>
      </c>
      <c r="BY30" s="17">
        <v>2.00082434749227</v>
      </c>
      <c r="BZ30" s="17">
        <v>2.01195820530397</v>
      </c>
      <c r="CA30" s="17">
        <v>2.00093804222599</v>
      </c>
      <c r="CB30" s="17">
        <v>2.02190490923995</v>
      </c>
      <c r="CC30" s="17">
        <v>2.00225630552792</v>
      </c>
      <c r="CD30" s="17">
        <v>1.99554766320035</v>
      </c>
      <c r="CE30" s="17">
        <v>1.76212539369248</v>
      </c>
      <c r="CF30" s="17">
        <v>1.9976596334346</v>
      </c>
      <c r="CG30" s="17">
        <v>2.01752380778844</v>
      </c>
      <c r="CH30" s="17">
        <v>1.99922206498481</v>
      </c>
      <c r="CI30" s="17">
        <v>1.99857509995219</v>
      </c>
      <c r="CJ30" s="17">
        <v>1.99361093380537</v>
      </c>
      <c r="CK30" s="17">
        <v>1.99963678318923</v>
      </c>
    </row>
    <row r="31" s="17" customFormat="1" spans="1:89">
      <c r="A31" s="17" t="s">
        <v>86</v>
      </c>
      <c r="B31" s="17">
        <v>0.969399037099117</v>
      </c>
      <c r="C31" s="17">
        <v>0.989286531687144</v>
      </c>
      <c r="D31" s="17">
        <v>0.981105604212947</v>
      </c>
      <c r="E31" s="17">
        <v>0.981430663755415</v>
      </c>
      <c r="F31" s="17">
        <v>0.978907497224519</v>
      </c>
      <c r="G31" s="17">
        <v>0.980937456392325</v>
      </c>
      <c r="H31" s="17">
        <v>0.988373402714636</v>
      </c>
      <c r="I31" s="17">
        <v>0.975298010682906</v>
      </c>
      <c r="J31" s="17">
        <v>0.977299872369439</v>
      </c>
      <c r="K31" s="17">
        <v>0.979685183147805</v>
      </c>
      <c r="L31" s="17">
        <v>0.980087260087573</v>
      </c>
      <c r="M31" s="17">
        <v>0.963175053624124</v>
      </c>
      <c r="N31" s="17">
        <v>0.967270306351606</v>
      </c>
      <c r="O31" s="17">
        <v>0.983354903741859</v>
      </c>
      <c r="P31" s="17">
        <v>1.01247600239621</v>
      </c>
      <c r="Q31" s="17">
        <v>0.982424600779013</v>
      </c>
      <c r="R31" s="17">
        <v>0.974782678619753</v>
      </c>
      <c r="S31" s="17">
        <v>1.01880869495495</v>
      </c>
      <c r="T31" s="17">
        <v>1.00266713671181</v>
      </c>
      <c r="U31" s="17">
        <v>0.975647139494642</v>
      </c>
      <c r="V31" s="17">
        <v>0.969152768649212</v>
      </c>
      <c r="W31" s="17">
        <v>0.974828201722261</v>
      </c>
      <c r="X31" s="17">
        <v>1.0045971470296</v>
      </c>
      <c r="Y31" s="17">
        <v>0.972444518794473</v>
      </c>
      <c r="Z31" s="17">
        <v>1.01497454922898</v>
      </c>
      <c r="AA31" s="17">
        <v>0.978665853976962</v>
      </c>
      <c r="AB31" s="17">
        <v>0.973870399734492</v>
      </c>
      <c r="AC31" s="17">
        <v>0.967923760815433</v>
      </c>
      <c r="AD31" s="17">
        <v>0.980854609330447</v>
      </c>
      <c r="AE31" s="17">
        <v>0.989765165165021</v>
      </c>
      <c r="AF31" s="17">
        <v>1.00898055817476</v>
      </c>
      <c r="AG31" s="17">
        <v>1.02292568206595</v>
      </c>
      <c r="AH31" s="17">
        <v>1.00471379367032</v>
      </c>
      <c r="AI31" s="17">
        <v>0.999044492377523</v>
      </c>
      <c r="AJ31" s="17">
        <v>0.992005085752058</v>
      </c>
      <c r="AK31" s="17">
        <v>1.00861193818175</v>
      </c>
      <c r="AL31" s="17">
        <v>1.04580949632221</v>
      </c>
      <c r="AM31" s="17">
        <v>1.00667976584508</v>
      </c>
      <c r="AN31" s="17">
        <v>1.00480588019337</v>
      </c>
      <c r="AO31" s="17">
        <v>1.00269189458228</v>
      </c>
      <c r="AP31" s="17">
        <v>1.02130758051713</v>
      </c>
      <c r="AQ31" s="17">
        <v>1.00545452710764</v>
      </c>
      <c r="AR31" s="17">
        <v>1.00447819915679</v>
      </c>
      <c r="AS31" s="17">
        <v>1.00870806933044</v>
      </c>
      <c r="AT31" s="17">
        <v>1.01678670087452</v>
      </c>
      <c r="AU31" s="17">
        <v>1.02795864120403</v>
      </c>
      <c r="AV31" s="17">
        <v>1.020932185954</v>
      </c>
      <c r="AW31" s="17">
        <v>1.01148133732421</v>
      </c>
      <c r="AX31" s="17">
        <v>0.999019231465453</v>
      </c>
      <c r="AY31" s="17">
        <v>1.00280573668264</v>
      </c>
      <c r="AZ31" s="17">
        <v>1.00449721539664</v>
      </c>
      <c r="BA31" s="17">
        <v>0.996783015046033</v>
      </c>
      <c r="BB31" s="17">
        <v>1.00018928548397</v>
      </c>
      <c r="BC31" s="17">
        <v>1.03097501275089</v>
      </c>
      <c r="BD31" s="17">
        <v>1.00413111087447</v>
      </c>
      <c r="BE31" s="17">
        <v>0.995632495567226</v>
      </c>
      <c r="BF31" s="17">
        <v>1.0018961788023</v>
      </c>
      <c r="BG31" s="17">
        <v>0.998435184368934</v>
      </c>
      <c r="BH31" s="17">
        <v>1.01296402636477</v>
      </c>
      <c r="BI31" s="17">
        <v>0.998728076021117</v>
      </c>
      <c r="BJ31" s="17">
        <v>0.993533846336781</v>
      </c>
      <c r="BK31" s="17">
        <v>1.0016181054802</v>
      </c>
      <c r="BL31" s="17">
        <v>1.00547484522877</v>
      </c>
      <c r="BM31" s="17">
        <v>1.02507394504208</v>
      </c>
      <c r="BN31" s="17">
        <v>1.0111649210439</v>
      </c>
      <c r="BO31" s="17">
        <v>1.02085222496049</v>
      </c>
      <c r="BP31" s="17">
        <v>1.00044717796604</v>
      </c>
      <c r="BQ31" s="17">
        <v>0.992143288128797</v>
      </c>
      <c r="BR31" s="17">
        <v>1.00242166276684</v>
      </c>
      <c r="BS31" s="17">
        <v>1.01797355147288</v>
      </c>
      <c r="BT31" s="17">
        <v>1.01148428085828</v>
      </c>
      <c r="BU31" s="17">
        <v>1.0105629881089</v>
      </c>
      <c r="BV31" s="17">
        <v>1.0098257235439</v>
      </c>
      <c r="BW31" s="17">
        <v>1.01011086695292</v>
      </c>
      <c r="BX31" s="17">
        <v>1.00854062924058</v>
      </c>
      <c r="BY31" s="17">
        <v>0.99740598608097</v>
      </c>
      <c r="BZ31" s="17">
        <v>0.975169671122875</v>
      </c>
      <c r="CA31" s="17">
        <v>0.997748501653289</v>
      </c>
      <c r="CB31" s="17">
        <v>0.953528057623677</v>
      </c>
      <c r="CC31" s="17">
        <v>0.996277052433169</v>
      </c>
      <c r="CD31" s="17">
        <v>1.01671782854614</v>
      </c>
      <c r="CE31" s="17">
        <v>1.24664729114925</v>
      </c>
      <c r="CF31" s="17">
        <v>1.01051301029927</v>
      </c>
      <c r="CG31" s="17">
        <v>0.960108358773687</v>
      </c>
      <c r="CH31" s="17">
        <v>1.0034205263836</v>
      </c>
      <c r="CI31" s="17">
        <v>1.00948699249273</v>
      </c>
      <c r="CJ31" s="17">
        <v>1.02191226927306</v>
      </c>
      <c r="CK31" s="17">
        <v>1.00590431643742</v>
      </c>
    </row>
    <row r="32" s="21" customFormat="1" spans="1:89">
      <c r="A32" s="21" t="s">
        <v>87</v>
      </c>
      <c r="B32" s="21">
        <v>0.931799428432509</v>
      </c>
      <c r="C32" s="21">
        <v>0.928384018007199</v>
      </c>
      <c r="D32" s="21">
        <v>0.933910883459979</v>
      </c>
      <c r="E32" s="21">
        <v>0.928386311481053</v>
      </c>
      <c r="F32" s="21">
        <v>0.927712146243343</v>
      </c>
      <c r="G32" s="21">
        <v>0.928990276874212</v>
      </c>
      <c r="H32" s="21">
        <v>0.959816026781751</v>
      </c>
      <c r="I32" s="21">
        <v>0.950296914595647</v>
      </c>
      <c r="J32" s="21">
        <v>0.960845965368959</v>
      </c>
      <c r="K32" s="21">
        <v>0.931041333052934</v>
      </c>
      <c r="L32" s="21">
        <v>0.932127488995256</v>
      </c>
      <c r="M32" s="21">
        <v>0.930371135149107</v>
      </c>
      <c r="N32" s="21">
        <v>0.948611475787322</v>
      </c>
      <c r="O32" s="21">
        <v>0.932542411494838</v>
      </c>
      <c r="P32" s="21">
        <v>0.976089747580962</v>
      </c>
      <c r="Q32" s="21">
        <v>0.92694658024314</v>
      </c>
      <c r="R32" s="21">
        <v>0.924389176524039</v>
      </c>
      <c r="S32" s="21">
        <v>0.920723523802227</v>
      </c>
      <c r="T32" s="21">
        <v>0.94341878343715</v>
      </c>
      <c r="U32" s="21">
        <v>0.929455547716653</v>
      </c>
      <c r="V32" s="21">
        <v>0.945597044955633</v>
      </c>
      <c r="W32" s="21">
        <v>0.905435651611814</v>
      </c>
      <c r="X32" s="21">
        <v>0.933034825643933</v>
      </c>
      <c r="Y32" s="21">
        <v>0.927247088591111</v>
      </c>
      <c r="Z32" s="21">
        <v>0.915288830048015</v>
      </c>
      <c r="AA32" s="21">
        <v>0.920036486068904</v>
      </c>
      <c r="AB32" s="21">
        <v>0.919997760074533</v>
      </c>
      <c r="AC32" s="21">
        <v>0.90674837750345</v>
      </c>
      <c r="AD32" s="21">
        <v>0.943455137425311</v>
      </c>
      <c r="AE32" s="21">
        <v>0.952768436349846</v>
      </c>
      <c r="AF32" s="21">
        <v>0.981739078146428</v>
      </c>
      <c r="AG32" s="21">
        <v>0.926934907606842</v>
      </c>
      <c r="AH32" s="21">
        <v>0.977782293205357</v>
      </c>
      <c r="AI32" s="21">
        <v>0.955415389492594</v>
      </c>
      <c r="AJ32" s="21">
        <v>0.979633584375588</v>
      </c>
      <c r="AK32" s="21">
        <v>0.925651936233404</v>
      </c>
      <c r="AL32" s="21">
        <v>0.922510022080871</v>
      </c>
      <c r="AM32" s="21">
        <v>0.957124880946205</v>
      </c>
      <c r="AN32" s="21">
        <v>0.946462387127195</v>
      </c>
      <c r="AO32" s="21">
        <v>0.932501368233571</v>
      </c>
      <c r="AP32" s="21">
        <v>0.921984208892729</v>
      </c>
      <c r="AQ32" s="21">
        <v>0.925347723687403</v>
      </c>
      <c r="AR32" s="21">
        <v>0.920077710826867</v>
      </c>
      <c r="AS32" s="21">
        <v>0.978167958673121</v>
      </c>
      <c r="AT32" s="21">
        <v>0.93012603033444</v>
      </c>
      <c r="AU32" s="21">
        <v>0.925608509412314</v>
      </c>
      <c r="AV32" s="21">
        <v>0.928875310537862</v>
      </c>
      <c r="AW32" s="21">
        <v>0.921619278300504</v>
      </c>
      <c r="AX32" s="21">
        <v>0.952231568416483</v>
      </c>
      <c r="AY32" s="21">
        <v>0.917850380242342</v>
      </c>
      <c r="AZ32" s="21">
        <v>0.979669934998865</v>
      </c>
      <c r="BA32" s="21">
        <v>0.930924048532565</v>
      </c>
      <c r="BB32" s="21">
        <v>0.875603509017653</v>
      </c>
      <c r="BC32" s="21">
        <v>0.922984995728647</v>
      </c>
      <c r="BD32" s="21">
        <v>0.875347689190113</v>
      </c>
      <c r="BE32" s="21">
        <v>0.954437513991242</v>
      </c>
      <c r="BF32" s="21">
        <v>0.923137881184965</v>
      </c>
      <c r="BG32" s="21">
        <v>0.951357119602576</v>
      </c>
      <c r="BH32" s="21">
        <v>0.923729292145338</v>
      </c>
      <c r="BI32" s="21">
        <v>0.988238837107992</v>
      </c>
      <c r="BJ32" s="21">
        <v>0.988330791330318</v>
      </c>
      <c r="BK32" s="21">
        <v>0.982906251926777</v>
      </c>
      <c r="BL32" s="21">
        <v>0.933270046657451</v>
      </c>
      <c r="BM32" s="21">
        <v>0.941443482663874</v>
      </c>
      <c r="BN32" s="21">
        <v>0.909611507988241</v>
      </c>
      <c r="BO32" s="21">
        <v>0.969795974567169</v>
      </c>
      <c r="BP32" s="21">
        <v>0.990314520813802</v>
      </c>
      <c r="BQ32" s="21">
        <v>0.977683741420071</v>
      </c>
      <c r="BR32" s="21">
        <v>0.954998192070097</v>
      </c>
      <c r="BS32" s="21">
        <v>0.942678434365104</v>
      </c>
      <c r="BT32" s="21">
        <v>0.970199622165707</v>
      </c>
      <c r="BU32" s="21">
        <v>0.979059514512433</v>
      </c>
      <c r="BV32" s="21">
        <v>0.968521744482516</v>
      </c>
      <c r="BW32" s="21">
        <v>0.972169134000355</v>
      </c>
      <c r="BX32" s="21">
        <v>0.990307012152296</v>
      </c>
      <c r="BY32" s="21">
        <v>0.995292731131587</v>
      </c>
      <c r="BZ32" s="21">
        <v>0.996382848105379</v>
      </c>
      <c r="CA32" s="21">
        <v>0.998229563288948</v>
      </c>
      <c r="CB32" s="21">
        <v>0.996114201591643</v>
      </c>
      <c r="CC32" s="21">
        <v>0.998677164595665</v>
      </c>
      <c r="CD32" s="21">
        <v>0.993684647489775</v>
      </c>
      <c r="CE32" s="21">
        <v>0.997377566632528</v>
      </c>
      <c r="CF32" s="21">
        <v>0.921389862472926</v>
      </c>
      <c r="CG32" s="21">
        <v>0.931457611026464</v>
      </c>
      <c r="CH32" s="21">
        <v>0.92993702202585</v>
      </c>
      <c r="CI32" s="21">
        <v>0.910077684972326</v>
      </c>
      <c r="CJ32" s="21">
        <v>0.908182860651371</v>
      </c>
      <c r="CK32" s="21">
        <v>0.931749781406026</v>
      </c>
    </row>
    <row r="33" s="21" customFormat="1" spans="1:92">
      <c r="A33" s="21" t="s">
        <v>88</v>
      </c>
      <c r="B33" s="21">
        <v>0.20366353718724</v>
      </c>
      <c r="C33" s="21">
        <v>0.18283266693412</v>
      </c>
      <c r="D33" s="21">
        <v>0.193544798687269</v>
      </c>
      <c r="E33" s="21">
        <v>0.202274685385739</v>
      </c>
      <c r="F33" s="21">
        <v>0.193889189904011</v>
      </c>
      <c r="G33" s="21">
        <v>0.187774301542265</v>
      </c>
      <c r="H33" s="21">
        <v>0.21319199675118</v>
      </c>
      <c r="I33" s="21">
        <v>0.199067678434442</v>
      </c>
      <c r="J33" s="21">
        <v>0.210888043565108</v>
      </c>
      <c r="K33" s="21">
        <v>0.206099203668255</v>
      </c>
      <c r="L33" s="21">
        <v>0.193324344323161</v>
      </c>
      <c r="M33" s="21">
        <v>0.193484106126792</v>
      </c>
      <c r="N33" s="21">
        <v>0.209236930434933</v>
      </c>
      <c r="O33" s="21">
        <v>0.192231187811976</v>
      </c>
      <c r="P33" s="21">
        <v>0.478427438255861</v>
      </c>
      <c r="Q33" s="21">
        <v>0.188147476717839</v>
      </c>
      <c r="R33" s="21">
        <v>0.187984103864332</v>
      </c>
      <c r="S33" s="21">
        <v>0.633793225048511</v>
      </c>
      <c r="T33" s="21">
        <v>0.419277180827022</v>
      </c>
      <c r="U33" s="21">
        <v>0.198184089356469</v>
      </c>
      <c r="V33" s="21">
        <v>0.188142891438234</v>
      </c>
      <c r="W33" s="21">
        <v>0.178044254594375</v>
      </c>
      <c r="X33" s="21">
        <v>0.576975604672741</v>
      </c>
      <c r="Y33" s="21">
        <v>0.191442140710348</v>
      </c>
      <c r="Z33" s="21">
        <v>0.64876275959481</v>
      </c>
      <c r="AA33" s="21">
        <v>0.179908089091874</v>
      </c>
      <c r="AB33" s="21">
        <v>0.186210051555881</v>
      </c>
      <c r="AC33" s="21">
        <v>0.187225975055229</v>
      </c>
      <c r="AD33" s="21">
        <v>0.205682535296556</v>
      </c>
      <c r="AE33" s="21">
        <v>0.448977704571888</v>
      </c>
      <c r="AF33" s="21">
        <v>0.702551784021111</v>
      </c>
      <c r="AG33" s="21">
        <v>0.831245794187208</v>
      </c>
      <c r="AH33" s="21">
        <v>0.525586727627613</v>
      </c>
      <c r="AI33" s="21">
        <v>0.440979220322007</v>
      </c>
      <c r="AJ33" s="21">
        <v>0.805541958367359</v>
      </c>
      <c r="AK33" s="21">
        <v>0.872096960095083</v>
      </c>
      <c r="AL33" s="21">
        <v>0.874620038814819</v>
      </c>
      <c r="AM33" s="21">
        <v>0.548216052512024</v>
      </c>
      <c r="AN33" s="21">
        <v>0.553648438172</v>
      </c>
      <c r="AO33" s="21">
        <v>0.859136085157518</v>
      </c>
      <c r="AP33" s="21">
        <v>0.832177719823543</v>
      </c>
      <c r="AQ33" s="21">
        <v>0.541836631014128</v>
      </c>
      <c r="AR33" s="21">
        <v>0.53006301863182</v>
      </c>
      <c r="AS33" s="21">
        <v>0.425429080557771</v>
      </c>
      <c r="AT33" s="21">
        <v>0.877801934303759</v>
      </c>
      <c r="AU33" s="21">
        <v>0.859877514186299</v>
      </c>
      <c r="AV33" s="21">
        <v>0.859784632890144</v>
      </c>
      <c r="AW33" s="21">
        <v>0.740146638362442</v>
      </c>
      <c r="AX33" s="21">
        <v>0.612569419141765</v>
      </c>
      <c r="AY33" s="21">
        <v>0.952190882047298</v>
      </c>
      <c r="AZ33" s="21">
        <v>0.493555241093202</v>
      </c>
      <c r="BA33" s="21">
        <v>0.855849294488323</v>
      </c>
      <c r="BB33" s="21">
        <v>0.536455846827741</v>
      </c>
      <c r="BC33" s="21">
        <v>0.85594704761875</v>
      </c>
      <c r="BD33" s="21">
        <v>0.549439042101174</v>
      </c>
      <c r="BE33" s="21">
        <v>0.561175554346135</v>
      </c>
      <c r="BF33" s="21">
        <v>0.847571930040465</v>
      </c>
      <c r="BG33" s="21">
        <v>0.524979066618089</v>
      </c>
      <c r="BH33" s="21">
        <v>0.854925842718708</v>
      </c>
      <c r="BI33" s="21">
        <v>0.438528765005303</v>
      </c>
      <c r="BJ33" s="21">
        <v>0.6016273124474</v>
      </c>
      <c r="BK33" s="21">
        <v>0.508943276366214</v>
      </c>
      <c r="BL33" s="21">
        <v>0.574550618812145</v>
      </c>
      <c r="BM33" s="21">
        <v>0.956729502557881</v>
      </c>
      <c r="BN33" s="21">
        <v>0.726524677004365</v>
      </c>
      <c r="BO33" s="21">
        <v>0.743802242934121</v>
      </c>
      <c r="BP33" s="21">
        <v>0.478566590245566</v>
      </c>
      <c r="BQ33" s="21">
        <v>0.424243976353594</v>
      </c>
      <c r="BR33" s="21">
        <v>0.719017333490244</v>
      </c>
      <c r="BS33" s="21">
        <v>0.696838021500234</v>
      </c>
      <c r="BT33" s="21">
        <v>0.643710446313502</v>
      </c>
      <c r="BU33" s="21">
        <v>0.63991241047343</v>
      </c>
      <c r="BV33" s="21">
        <v>0.777568000196399</v>
      </c>
      <c r="BW33" s="21">
        <v>0.770348658430641</v>
      </c>
      <c r="BX33" s="21">
        <v>0.715838034003464</v>
      </c>
      <c r="BY33" s="21">
        <v>0.776793641747542</v>
      </c>
      <c r="BZ33" s="21">
        <v>0.436420776663315</v>
      </c>
      <c r="CA33" s="21">
        <v>0.606110201836198</v>
      </c>
      <c r="CB33" s="21">
        <v>0.391571890713846</v>
      </c>
      <c r="CC33" s="21">
        <v>0.81016669900901</v>
      </c>
      <c r="CD33" s="21">
        <v>0.746832638565071</v>
      </c>
      <c r="CE33" s="21">
        <v>0.706949225013462</v>
      </c>
      <c r="CF33" s="21">
        <v>0.437573523216876</v>
      </c>
      <c r="CG33" s="21">
        <v>0.449956600171733</v>
      </c>
      <c r="CH33" s="21">
        <v>0.55159132195907</v>
      </c>
      <c r="CI33" s="21">
        <v>0.855059582421814</v>
      </c>
      <c r="CJ33" s="21">
        <v>0.869132576496009</v>
      </c>
      <c r="CK33" s="21">
        <v>0.446497330214325</v>
      </c>
      <c r="CM33" s="21">
        <f>MIN(B33:CK33)</f>
        <v>0.178044254594375</v>
      </c>
      <c r="CN33" s="21">
        <f>MAX(B33:CK33)</f>
        <v>0.956729502557881</v>
      </c>
    </row>
    <row r="34" s="21" customFormat="1" spans="1:92">
      <c r="A34" s="27" t="s">
        <v>89</v>
      </c>
      <c r="B34" s="27">
        <v>3.91005907984718</v>
      </c>
      <c r="C34" s="27">
        <v>4.4694821049694</v>
      </c>
      <c r="D34" s="27">
        <v>4.16676245904086</v>
      </c>
      <c r="E34" s="27">
        <v>3.94377236624046</v>
      </c>
      <c r="F34" s="27">
        <v>4.15758511598854</v>
      </c>
      <c r="G34" s="27">
        <v>4.32554237606851</v>
      </c>
      <c r="H34" s="27">
        <v>3.69060759896685</v>
      </c>
      <c r="I34" s="27">
        <v>4.0234172009462</v>
      </c>
      <c r="J34" s="27">
        <v>3.74185251612553</v>
      </c>
      <c r="K34" s="27">
        <v>3.85203233298096</v>
      </c>
      <c r="L34" s="27">
        <v>4.17265429504522</v>
      </c>
      <c r="M34" s="27">
        <v>4.16838318153477</v>
      </c>
      <c r="N34" s="27">
        <v>3.77927102983845</v>
      </c>
      <c r="O34" s="27">
        <v>4.20206950486159</v>
      </c>
      <c r="P34" s="27">
        <v>1.09018112264958</v>
      </c>
      <c r="Q34" s="27">
        <v>4.31497959709382</v>
      </c>
      <c r="R34" s="27">
        <v>4.31959872905903</v>
      </c>
      <c r="S34" s="27">
        <v>0.577801655931963</v>
      </c>
      <c r="T34" s="27">
        <v>1.38505705945529</v>
      </c>
      <c r="U34" s="27">
        <v>4.04581373432721</v>
      </c>
      <c r="V34" s="27">
        <v>4.31510912985141</v>
      </c>
      <c r="W34" s="27">
        <v>4.61658112629485</v>
      </c>
      <c r="X34" s="27">
        <v>0.733175530995279</v>
      </c>
      <c r="Y34" s="27">
        <v>4.22351033210082</v>
      </c>
      <c r="Z34" s="27">
        <v>0.541395502763688</v>
      </c>
      <c r="AA34" s="27">
        <v>4.55839376121288</v>
      </c>
      <c r="AB34" s="27">
        <v>4.37027937882238</v>
      </c>
      <c r="AC34" s="27">
        <v>4.34113922870485</v>
      </c>
      <c r="AD34" s="27">
        <v>3.86186150203849</v>
      </c>
      <c r="AE34" s="27">
        <v>1.22728208954947</v>
      </c>
      <c r="AF34" s="27">
        <v>0.423382621386884</v>
      </c>
      <c r="AG34" s="27">
        <v>0.203013605593999</v>
      </c>
      <c r="AH34" s="27">
        <v>0.90263556409384</v>
      </c>
      <c r="AI34" s="27">
        <v>1.26768054800811</v>
      </c>
      <c r="AJ34" s="27">
        <v>0.241400264272715</v>
      </c>
      <c r="AK34" s="27">
        <v>0.146661490358792</v>
      </c>
      <c r="AL34" s="27">
        <v>0.14335363428796</v>
      </c>
      <c r="AM34" s="27">
        <v>0.824098355781122</v>
      </c>
      <c r="AN34" s="27">
        <v>0.806200344936822</v>
      </c>
      <c r="AO34" s="27">
        <v>0.163959956142054</v>
      </c>
      <c r="AP34" s="27">
        <v>0.201666394303422</v>
      </c>
      <c r="AQ34" s="27">
        <v>0.845574741095579</v>
      </c>
      <c r="AR34" s="27">
        <v>0.886568134070482</v>
      </c>
      <c r="AS34" s="27">
        <v>1.35056803989262</v>
      </c>
      <c r="AT34" s="27">
        <v>0.139209155187342</v>
      </c>
      <c r="AU34" s="27">
        <v>0.162956332154236</v>
      </c>
      <c r="AV34" s="27">
        <v>0.163081964652619</v>
      </c>
      <c r="AW34" s="27">
        <v>0.351083620689648</v>
      </c>
      <c r="AX34" s="27">
        <v>0.632468041583012</v>
      </c>
      <c r="AY34" s="27">
        <v>0.0502095943724099</v>
      </c>
      <c r="AZ34" s="27">
        <v>1.02611565381222</v>
      </c>
      <c r="BA34" s="27">
        <v>0.1684300103301</v>
      </c>
      <c r="BB34" s="27">
        <v>0.864086310016686</v>
      </c>
      <c r="BC34" s="27">
        <v>0.168296570193223</v>
      </c>
      <c r="BD34" s="27">
        <v>0.820038117742384</v>
      </c>
      <c r="BE34" s="27">
        <v>0.781973559352866</v>
      </c>
      <c r="BF34" s="27">
        <v>0.179840866075234</v>
      </c>
      <c r="BG34" s="27">
        <v>0.904837856568247</v>
      </c>
      <c r="BH34" s="27">
        <v>0.169692094954047</v>
      </c>
      <c r="BI34" s="27">
        <v>1.28035212236969</v>
      </c>
      <c r="BJ34" s="27">
        <v>0.662158581085745</v>
      </c>
      <c r="BK34" s="27">
        <v>0.964855508338502</v>
      </c>
      <c r="BL34" s="27">
        <v>0.740490684819817</v>
      </c>
      <c r="BM34" s="27">
        <v>0.0452275144922698</v>
      </c>
      <c r="BN34" s="27">
        <v>0.376415738723755</v>
      </c>
      <c r="BO34" s="27">
        <v>0.344443377926961</v>
      </c>
      <c r="BP34" s="27">
        <v>1.08957336425611</v>
      </c>
      <c r="BQ34" s="27">
        <v>1.3571342334547</v>
      </c>
      <c r="BR34" s="27">
        <v>0.390787055363206</v>
      </c>
      <c r="BS34" s="27">
        <v>0.435053727187681</v>
      </c>
      <c r="BT34" s="27">
        <v>0.553493508963465</v>
      </c>
      <c r="BU34" s="27">
        <v>0.56271387088768</v>
      </c>
      <c r="BV34" s="27">
        <v>0.286061154455198</v>
      </c>
      <c r="BW34" s="27">
        <v>0.298113508806787</v>
      </c>
      <c r="BX34" s="27">
        <v>0.396964051221622</v>
      </c>
      <c r="BY34" s="27">
        <v>0.287343183899283</v>
      </c>
      <c r="BZ34" s="27">
        <v>1.29136662018149</v>
      </c>
      <c r="CA34" s="27">
        <v>0.64986498654951</v>
      </c>
      <c r="CB34" s="27">
        <v>1.55380946312815</v>
      </c>
      <c r="CC34" s="27">
        <v>0.234313877900921</v>
      </c>
      <c r="CD34" s="27">
        <v>0.338988078937407</v>
      </c>
      <c r="CE34" s="27">
        <v>0.414528744947642</v>
      </c>
      <c r="CF34" s="27">
        <v>1.28533022895987</v>
      </c>
      <c r="CG34" s="27">
        <v>1.22243656303371</v>
      </c>
      <c r="CH34" s="27">
        <v>0.812936426280838</v>
      </c>
      <c r="CI34" s="27">
        <v>0.169509143640805</v>
      </c>
      <c r="CJ34" s="27">
        <v>0.150572452400296</v>
      </c>
      <c r="CK34" s="27">
        <v>1.23965504904584</v>
      </c>
      <c r="CN34" s="21">
        <f>CN33-CM33</f>
        <v>0.778685247963507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zoomScale="85" zoomScaleNormal="85" workbookViewId="0">
      <selection activeCell="A1" sqref="A1"/>
    </sheetView>
  </sheetViews>
  <sheetFormatPr defaultColWidth="8.58333333333333" defaultRowHeight="13" outlineLevelCol="4"/>
  <cols>
    <col min="1" max="16384" width="8.58333333333333" style="33"/>
  </cols>
  <sheetData>
    <row r="1" spans="1:1">
      <c r="A1" s="2" t="s">
        <v>0</v>
      </c>
    </row>
    <row r="2" spans="1:1">
      <c r="A2" s="34" t="s">
        <v>234</v>
      </c>
    </row>
    <row r="3" spans="1:5">
      <c r="A3" s="35" t="s">
        <v>10</v>
      </c>
      <c r="B3" s="35" t="s">
        <v>235</v>
      </c>
      <c r="C3" s="35" t="s">
        <v>236</v>
      </c>
      <c r="D3" s="35" t="s">
        <v>237</v>
      </c>
      <c r="E3" s="35" t="s">
        <v>238</v>
      </c>
    </row>
    <row r="4" ht="16" spans="1:5">
      <c r="A4" s="36" t="s">
        <v>61</v>
      </c>
      <c r="B4" s="37">
        <v>56.639</v>
      </c>
      <c r="C4" s="37">
        <v>49.639</v>
      </c>
      <c r="D4" s="37">
        <v>49.224</v>
      </c>
      <c r="E4" s="37">
        <v>49.891</v>
      </c>
    </row>
    <row r="5" ht="16" spans="1:5">
      <c r="A5" s="36" t="s">
        <v>62</v>
      </c>
      <c r="B5" s="37">
        <v>2.4</v>
      </c>
      <c r="C5" s="37">
        <v>7.182</v>
      </c>
      <c r="D5" s="37">
        <v>7.616</v>
      </c>
      <c r="E5" s="37">
        <v>7.783</v>
      </c>
    </row>
    <row r="6" ht="16" spans="1:5">
      <c r="A6" s="36" t="s">
        <v>63</v>
      </c>
      <c r="B6" s="37">
        <v>0</v>
      </c>
      <c r="C6" s="37">
        <v>0</v>
      </c>
      <c r="D6" s="37">
        <v>0</v>
      </c>
      <c r="E6" s="37">
        <v>0</v>
      </c>
    </row>
    <row r="7" ht="16" spans="1:5">
      <c r="A7" s="36" t="s">
        <v>64</v>
      </c>
      <c r="B7" s="37">
        <v>0</v>
      </c>
      <c r="C7" s="37">
        <v>0.057</v>
      </c>
      <c r="D7" s="37">
        <v>0.005</v>
      </c>
      <c r="E7" s="37">
        <v>0.022</v>
      </c>
    </row>
    <row r="8" ht="16" spans="1:5">
      <c r="A8" s="36" t="s">
        <v>65</v>
      </c>
      <c r="B8" s="37">
        <v>0.167</v>
      </c>
      <c r="C8" s="37">
        <v>0.108</v>
      </c>
      <c r="D8" s="37">
        <v>0.075</v>
      </c>
      <c r="E8" s="37">
        <v>0.153</v>
      </c>
    </row>
    <row r="9" ht="16" spans="1:5">
      <c r="A9" s="36" t="s">
        <v>66</v>
      </c>
      <c r="B9" s="37">
        <v>2.216</v>
      </c>
      <c r="C9" s="37">
        <v>1.91</v>
      </c>
      <c r="D9" s="37">
        <v>2.16</v>
      </c>
      <c r="E9" s="37">
        <v>2.203</v>
      </c>
    </row>
    <row r="10" ht="16" spans="1:5">
      <c r="A10" s="36" t="s">
        <v>67</v>
      </c>
      <c r="B10" s="37">
        <v>38.3970216057645</v>
      </c>
      <c r="C10" s="37">
        <v>39.9018330692402</v>
      </c>
      <c r="D10" s="37">
        <v>40.0369957755404</v>
      </c>
      <c r="E10" s="37">
        <v>37.8870076606584</v>
      </c>
    </row>
    <row r="11" spans="1:5">
      <c r="A11" s="36" t="s">
        <v>68</v>
      </c>
      <c r="B11" s="37">
        <v>0.021</v>
      </c>
      <c r="C11" s="37">
        <v>0</v>
      </c>
      <c r="D11" s="37">
        <v>0</v>
      </c>
      <c r="E11" s="37">
        <v>0</v>
      </c>
    </row>
    <row r="12" spans="1:5">
      <c r="A12" s="36" t="s">
        <v>69</v>
      </c>
      <c r="B12" s="37">
        <v>0.055</v>
      </c>
      <c r="C12" s="37">
        <v>0.019</v>
      </c>
      <c r="D12" s="37">
        <v>0.036</v>
      </c>
      <c r="E12" s="37">
        <v>0.007</v>
      </c>
    </row>
    <row r="13" spans="1:5">
      <c r="A13" s="36" t="s">
        <v>70</v>
      </c>
      <c r="B13" s="37">
        <v>0</v>
      </c>
      <c r="C13" s="37">
        <v>0</v>
      </c>
      <c r="D13" s="37">
        <v>0</v>
      </c>
      <c r="E13" s="37">
        <v>0</v>
      </c>
    </row>
    <row r="14" spans="1:5">
      <c r="A14" s="36" t="s">
        <v>71</v>
      </c>
      <c r="B14" s="37">
        <v>0.267803299180431</v>
      </c>
      <c r="C14" s="37">
        <v>0.434830443965438</v>
      </c>
      <c r="D14" s="37">
        <v>0.590660238262065</v>
      </c>
      <c r="E14" s="37">
        <v>0.470288720511976</v>
      </c>
    </row>
    <row r="15" spans="1:5">
      <c r="A15" s="38" t="s">
        <v>72</v>
      </c>
      <c r="B15" s="39">
        <f>SUM(B4:B14)</f>
        <v>100.162824904945</v>
      </c>
      <c r="C15" s="39">
        <f t="shared" ref="C15:E15" si="0">SUM(C4:C14)</f>
        <v>99.2516635132056</v>
      </c>
      <c r="D15" s="39">
        <f t="shared" si="0"/>
        <v>99.7436560138025</v>
      </c>
      <c r="E15" s="39">
        <f t="shared" si="0"/>
        <v>98.4162963811704</v>
      </c>
    </row>
    <row r="16" s="31" customFormat="1" spans="1:1">
      <c r="A16" s="31" t="s">
        <v>239</v>
      </c>
    </row>
    <row r="17" s="31" customFormat="1" spans="1:5">
      <c r="A17" s="31" t="s">
        <v>74</v>
      </c>
      <c r="B17" s="31">
        <v>0.919565814156665</v>
      </c>
      <c r="C17" s="31">
        <v>0.790144805142061</v>
      </c>
      <c r="D17" s="31">
        <v>0.77817727934899</v>
      </c>
      <c r="E17" s="31">
        <v>0.796022425972052</v>
      </c>
    </row>
    <row r="18" s="31" customFormat="1" spans="1:5">
      <c r="A18" s="31" t="s">
        <v>75</v>
      </c>
      <c r="B18" s="31">
        <v>0.0647775449519051</v>
      </c>
      <c r="C18" s="31">
        <v>0.190053148275371</v>
      </c>
      <c r="D18" s="31">
        <v>0.200158750769807</v>
      </c>
      <c r="E18" s="31">
        <v>0.206441082055819</v>
      </c>
    </row>
    <row r="19" s="31" customFormat="1" spans="1:5">
      <c r="A19" s="31" t="s">
        <v>76</v>
      </c>
      <c r="B19" s="31">
        <v>0</v>
      </c>
      <c r="C19" s="31">
        <v>0</v>
      </c>
      <c r="D19" s="31">
        <v>0</v>
      </c>
      <c r="E19" s="31">
        <v>0</v>
      </c>
    </row>
    <row r="20" s="31" customFormat="1" spans="1:5">
      <c r="A20" s="31" t="s">
        <v>77</v>
      </c>
      <c r="B20" s="31">
        <v>0</v>
      </c>
      <c r="C20" s="31">
        <v>0.00162687571999279</v>
      </c>
      <c r="D20" s="31">
        <v>0.00014173186613975</v>
      </c>
      <c r="E20" s="31">
        <v>0.000629392598923303</v>
      </c>
    </row>
    <row r="21" s="31" customFormat="1" spans="1:5">
      <c r="A21" s="31" t="s">
        <v>78</v>
      </c>
      <c r="B21" s="31">
        <v>0.00397495329025827</v>
      </c>
      <c r="C21" s="31">
        <v>0.00252032030710985</v>
      </c>
      <c r="D21" s="31">
        <v>0.00173824594797702</v>
      </c>
      <c r="E21" s="31">
        <v>0.00357884461648339</v>
      </c>
    </row>
    <row r="22" s="31" customFormat="1" spans="1:5">
      <c r="A22" s="31" t="s">
        <v>79</v>
      </c>
      <c r="B22" s="31">
        <v>0</v>
      </c>
      <c r="C22" s="31">
        <v>2.75216808587247e-5</v>
      </c>
      <c r="D22" s="31">
        <v>2.71149286578227e-6</v>
      </c>
      <c r="E22" s="31">
        <v>1.22807061113206e-5</v>
      </c>
    </row>
    <row r="23" s="31" customFormat="1" spans="1:5">
      <c r="A23" s="31" t="s">
        <v>80</v>
      </c>
      <c r="B23" s="31">
        <v>0.944965668391116</v>
      </c>
      <c r="C23" s="31">
        <v>0.962781561541363</v>
      </c>
      <c r="D23" s="31">
        <v>0.959432395128314</v>
      </c>
      <c r="E23" s="31">
        <v>0.916314695530662</v>
      </c>
    </row>
    <row r="24" s="31" customFormat="1" spans="1:5">
      <c r="A24" s="31" t="s">
        <v>81</v>
      </c>
      <c r="B24" s="31">
        <v>0.00104852923244005</v>
      </c>
      <c r="C24" s="31">
        <v>0</v>
      </c>
      <c r="D24" s="31">
        <v>0</v>
      </c>
      <c r="E24" s="31">
        <v>0</v>
      </c>
    </row>
    <row r="25" s="31" customFormat="1" spans="1:5">
      <c r="A25" s="31" t="s">
        <v>82</v>
      </c>
      <c r="B25" s="31">
        <v>0.00278126002127119</v>
      </c>
      <c r="C25" s="31">
        <v>0.00094199571955709</v>
      </c>
      <c r="D25" s="31">
        <v>0.00177262066616129</v>
      </c>
      <c r="E25" s="31">
        <v>0.000347866651935525</v>
      </c>
    </row>
    <row r="26" s="31" customFormat="1" spans="1:5">
      <c r="A26" s="31" t="s">
        <v>83</v>
      </c>
      <c r="B26" s="31">
        <v>0</v>
      </c>
      <c r="C26" s="31">
        <v>0</v>
      </c>
      <c r="D26" s="31">
        <v>0</v>
      </c>
      <c r="E26" s="31">
        <v>0</v>
      </c>
    </row>
    <row r="27" s="31" customFormat="1" spans="1:5">
      <c r="A27" s="31" t="s">
        <v>84</v>
      </c>
      <c r="B27" s="31">
        <v>0.00430404764721751</v>
      </c>
      <c r="C27" s="31">
        <v>0.00685168699907517</v>
      </c>
      <c r="D27" s="31">
        <v>0.00924343278562685</v>
      </c>
      <c r="E27" s="31">
        <v>0.00742782330062192</v>
      </c>
    </row>
    <row r="28" s="31" customFormat="1" spans="1:5">
      <c r="A28" s="31" t="s">
        <v>85</v>
      </c>
      <c r="B28" s="31">
        <v>0.988318312398828</v>
      </c>
      <c r="C28" s="31">
        <v>0.984345149444535</v>
      </c>
      <c r="D28" s="31">
        <v>0.980216007932913</v>
      </c>
      <c r="E28" s="31">
        <v>1.00667174524328</v>
      </c>
    </row>
    <row r="29" s="31" customFormat="1" spans="1:5">
      <c r="A29" s="31" t="s">
        <v>86</v>
      </c>
      <c r="B29" s="31">
        <v>0.953099505292045</v>
      </c>
      <c r="C29" s="31">
        <v>0.970602765940854</v>
      </c>
      <c r="D29" s="31">
        <v>0.970451160072968</v>
      </c>
      <c r="E29" s="31">
        <v>0.924102666189331</v>
      </c>
    </row>
    <row r="30" s="32" customFormat="1" spans="1:5">
      <c r="A30" s="40" t="s">
        <v>88</v>
      </c>
      <c r="B30" s="40">
        <v>0.934192124777915</v>
      </c>
      <c r="C30" s="40">
        <v>0.806107381052208</v>
      </c>
      <c r="D30" s="40">
        <v>0.79540899587895</v>
      </c>
      <c r="E30" s="40">
        <v>0.794066237421503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34"/>
  <sheetViews>
    <sheetView zoomScale="85" zoomScaleNormal="85" workbookViewId="0">
      <selection activeCell="A1" sqref="A1"/>
    </sheetView>
  </sheetViews>
  <sheetFormatPr defaultColWidth="8.58333333333333" defaultRowHeight="13"/>
  <cols>
    <col min="1" max="16384" width="8.58333333333333" style="18"/>
  </cols>
  <sheetData>
    <row r="1" spans="1:1">
      <c r="A1" s="2" t="s">
        <v>0</v>
      </c>
    </row>
    <row r="2" spans="1:1">
      <c r="A2" s="29" t="s">
        <v>240</v>
      </c>
    </row>
    <row r="3" spans="1:36">
      <c r="A3" s="24" t="s">
        <v>2</v>
      </c>
      <c r="B3" s="24" t="s">
        <v>3</v>
      </c>
      <c r="C3" s="24" t="s">
        <v>3</v>
      </c>
      <c r="D3" s="24" t="s">
        <v>91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91</v>
      </c>
      <c r="P3" s="24" t="s">
        <v>91</v>
      </c>
      <c r="Q3" s="24" t="s">
        <v>91</v>
      </c>
      <c r="R3" s="24" t="s">
        <v>91</v>
      </c>
      <c r="S3" s="24" t="s">
        <v>91</v>
      </c>
      <c r="T3" s="24" t="s">
        <v>91</v>
      </c>
      <c r="U3" s="24" t="s">
        <v>91</v>
      </c>
      <c r="V3" s="24" t="s">
        <v>91</v>
      </c>
      <c r="W3" s="24" t="s">
        <v>91</v>
      </c>
      <c r="X3" s="24" t="s">
        <v>91</v>
      </c>
      <c r="Y3" s="24" t="s">
        <v>91</v>
      </c>
      <c r="Z3" s="24" t="s">
        <v>91</v>
      </c>
      <c r="AA3" s="24" t="s">
        <v>91</v>
      </c>
      <c r="AB3" s="24" t="s">
        <v>91</v>
      </c>
      <c r="AC3" s="24" t="s">
        <v>91</v>
      </c>
      <c r="AD3" s="24" t="s">
        <v>91</v>
      </c>
      <c r="AE3" s="24" t="s">
        <v>91</v>
      </c>
      <c r="AF3" s="24" t="s">
        <v>91</v>
      </c>
      <c r="AG3" s="24" t="s">
        <v>91</v>
      </c>
      <c r="AH3" s="24" t="s">
        <v>142</v>
      </c>
      <c r="AI3" s="24" t="s">
        <v>142</v>
      </c>
      <c r="AJ3" s="24" t="s">
        <v>142</v>
      </c>
    </row>
    <row r="4" spans="1:36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 t="s">
        <v>94</v>
      </c>
      <c r="Q4" s="17" t="s">
        <v>94</v>
      </c>
      <c r="R4" s="17" t="s">
        <v>94</v>
      </c>
      <c r="S4" s="17"/>
      <c r="T4" s="17" t="s">
        <v>94</v>
      </c>
      <c r="U4" s="17" t="s">
        <v>94</v>
      </c>
      <c r="V4" s="17" t="s">
        <v>94</v>
      </c>
      <c r="W4" s="17"/>
      <c r="X4" s="17" t="s">
        <v>145</v>
      </c>
      <c r="Y4" s="17"/>
      <c r="Z4" s="17"/>
      <c r="AA4" s="17"/>
      <c r="AB4" s="17" t="s">
        <v>92</v>
      </c>
      <c r="AC4" s="17"/>
      <c r="AD4" s="17" t="s">
        <v>145</v>
      </c>
      <c r="AE4" s="17"/>
      <c r="AF4" s="17"/>
      <c r="AG4" s="17" t="s">
        <v>145</v>
      </c>
      <c r="AH4" s="17"/>
      <c r="AI4" s="17" t="s">
        <v>145</v>
      </c>
      <c r="AJ4" s="17" t="s">
        <v>9</v>
      </c>
    </row>
    <row r="5" spans="1:36">
      <c r="A5" s="9" t="s">
        <v>10</v>
      </c>
      <c r="B5" s="9" t="s">
        <v>241</v>
      </c>
      <c r="C5" s="9" t="s">
        <v>242</v>
      </c>
      <c r="D5" s="9" t="s">
        <v>243</v>
      </c>
      <c r="E5" s="9" t="s">
        <v>244</v>
      </c>
      <c r="F5" s="9" t="s">
        <v>245</v>
      </c>
      <c r="G5" s="9" t="s">
        <v>246</v>
      </c>
      <c r="H5" s="9" t="s">
        <v>247</v>
      </c>
      <c r="I5" s="9" t="s">
        <v>248</v>
      </c>
      <c r="J5" s="9" t="s">
        <v>249</v>
      </c>
      <c r="K5" s="9" t="s">
        <v>250</v>
      </c>
      <c r="L5" s="9" t="s">
        <v>251</v>
      </c>
      <c r="M5" s="9" t="s">
        <v>252</v>
      </c>
      <c r="N5" s="9" t="s">
        <v>253</v>
      </c>
      <c r="O5" s="9" t="s">
        <v>254</v>
      </c>
      <c r="P5" s="9" t="s">
        <v>255</v>
      </c>
      <c r="Q5" s="9" t="s">
        <v>256</v>
      </c>
      <c r="R5" s="9" t="s">
        <v>257</v>
      </c>
      <c r="S5" s="9" t="s">
        <v>258</v>
      </c>
      <c r="T5" s="9" t="s">
        <v>259</v>
      </c>
      <c r="U5" s="9" t="s">
        <v>260</v>
      </c>
      <c r="V5" s="9" t="s">
        <v>261</v>
      </c>
      <c r="W5" s="9" t="s">
        <v>262</v>
      </c>
      <c r="X5" s="9" t="s">
        <v>263</v>
      </c>
      <c r="Y5" s="9" t="s">
        <v>264</v>
      </c>
      <c r="Z5" s="9" t="s">
        <v>265</v>
      </c>
      <c r="AA5" s="9" t="s">
        <v>266</v>
      </c>
      <c r="AB5" s="9" t="s">
        <v>267</v>
      </c>
      <c r="AC5" s="9" t="s">
        <v>268</v>
      </c>
      <c r="AD5" s="9" t="s">
        <v>269</v>
      </c>
      <c r="AE5" s="9" t="s">
        <v>270</v>
      </c>
      <c r="AF5" s="9" t="s">
        <v>271</v>
      </c>
      <c r="AG5" s="9" t="s">
        <v>272</v>
      </c>
      <c r="AH5" s="9" t="s">
        <v>273</v>
      </c>
      <c r="AI5" s="9" t="s">
        <v>274</v>
      </c>
      <c r="AJ5" s="9" t="s">
        <v>275</v>
      </c>
    </row>
    <row r="6" ht="16" spans="1:36">
      <c r="A6" s="8" t="s">
        <v>61</v>
      </c>
      <c r="B6" s="8">
        <v>16.885</v>
      </c>
      <c r="C6" s="8">
        <v>18.347</v>
      </c>
      <c r="D6" s="8">
        <v>17.199</v>
      </c>
      <c r="E6" s="8">
        <v>16.595</v>
      </c>
      <c r="F6" s="8">
        <v>19.738</v>
      </c>
      <c r="G6" s="8">
        <v>16.604</v>
      </c>
      <c r="H6" s="8">
        <v>16.631</v>
      </c>
      <c r="I6" s="8">
        <v>17.224</v>
      </c>
      <c r="J6" s="8">
        <v>16.464</v>
      </c>
      <c r="K6" s="8">
        <v>18.591</v>
      </c>
      <c r="L6" s="8">
        <v>19.501</v>
      </c>
      <c r="M6" s="8">
        <v>15.983</v>
      </c>
      <c r="N6" s="8">
        <v>16.498</v>
      </c>
      <c r="O6" s="8">
        <v>17.876</v>
      </c>
      <c r="P6" s="8">
        <v>46.958</v>
      </c>
      <c r="Q6" s="8">
        <v>69.297</v>
      </c>
      <c r="R6" s="8">
        <v>41.754</v>
      </c>
      <c r="S6" s="8">
        <v>16.285</v>
      </c>
      <c r="T6" s="8">
        <v>40.953</v>
      </c>
      <c r="U6" s="8">
        <v>70.654</v>
      </c>
      <c r="V6" s="8">
        <v>67.936</v>
      </c>
      <c r="W6" s="8">
        <v>44.375</v>
      </c>
      <c r="X6" s="8">
        <v>77.415</v>
      </c>
      <c r="Y6" s="8">
        <v>15.894</v>
      </c>
      <c r="Z6" s="8">
        <v>16.876</v>
      </c>
      <c r="AA6" s="8">
        <v>16.769</v>
      </c>
      <c r="AB6" s="8">
        <v>39.558</v>
      </c>
      <c r="AC6" s="8">
        <v>16.203</v>
      </c>
      <c r="AD6" s="8">
        <v>42.008</v>
      </c>
      <c r="AE6" s="8">
        <v>46.203</v>
      </c>
      <c r="AF6" s="8">
        <v>46.002</v>
      </c>
      <c r="AG6" s="8">
        <v>68.192</v>
      </c>
      <c r="AH6" s="8">
        <v>79.507</v>
      </c>
      <c r="AI6" s="8">
        <v>65.533</v>
      </c>
      <c r="AJ6" s="8">
        <v>53.613</v>
      </c>
    </row>
    <row r="7" ht="16" spans="1:36">
      <c r="A7" s="8" t="s">
        <v>62</v>
      </c>
      <c r="B7" s="8">
        <v>62.121</v>
      </c>
      <c r="C7" s="8">
        <v>60.153</v>
      </c>
      <c r="D7" s="8">
        <v>63.229</v>
      </c>
      <c r="E7" s="8">
        <v>60.824</v>
      </c>
      <c r="F7" s="8">
        <v>60.007</v>
      </c>
      <c r="G7" s="8">
        <v>61.584</v>
      </c>
      <c r="H7" s="8">
        <v>61.571</v>
      </c>
      <c r="I7" s="8">
        <v>60.48</v>
      </c>
      <c r="J7" s="8">
        <v>60.813</v>
      </c>
      <c r="K7" s="8">
        <v>60.253</v>
      </c>
      <c r="L7" s="8">
        <v>58.834</v>
      </c>
      <c r="M7" s="8">
        <v>62.073</v>
      </c>
      <c r="N7" s="8">
        <v>63.263</v>
      </c>
      <c r="O7" s="8">
        <v>61.182</v>
      </c>
      <c r="P7" s="8">
        <v>35.15</v>
      </c>
      <c r="Q7" s="8">
        <v>13.609</v>
      </c>
      <c r="R7" s="8">
        <v>40.381</v>
      </c>
      <c r="S7" s="8">
        <v>61.751</v>
      </c>
      <c r="T7" s="8">
        <v>39.922</v>
      </c>
      <c r="U7" s="8">
        <v>11.034</v>
      </c>
      <c r="V7" s="8">
        <v>14.356</v>
      </c>
      <c r="W7" s="8">
        <v>35.658</v>
      </c>
      <c r="X7" s="8">
        <v>5.603</v>
      </c>
      <c r="Y7" s="8">
        <v>62.181</v>
      </c>
      <c r="Z7" s="8">
        <v>60.884</v>
      </c>
      <c r="AA7" s="8">
        <v>61.022</v>
      </c>
      <c r="AB7" s="8">
        <v>41.298</v>
      </c>
      <c r="AC7" s="8">
        <v>61.044</v>
      </c>
      <c r="AD7" s="8">
        <v>38.676</v>
      </c>
      <c r="AE7" s="8">
        <v>34.145</v>
      </c>
      <c r="AF7" s="8">
        <v>34.12</v>
      </c>
      <c r="AG7" s="8">
        <v>13.82</v>
      </c>
      <c r="AH7" s="8">
        <v>3.081</v>
      </c>
      <c r="AI7" s="8">
        <v>16.839</v>
      </c>
      <c r="AJ7" s="8">
        <v>27.746</v>
      </c>
    </row>
    <row r="8" ht="16" spans="1:36">
      <c r="A8" s="8" t="s">
        <v>63</v>
      </c>
      <c r="B8" s="8">
        <v>0.429</v>
      </c>
      <c r="C8" s="8">
        <v>0.513</v>
      </c>
      <c r="D8" s="8">
        <v>0.327</v>
      </c>
      <c r="E8" s="8">
        <v>0.543</v>
      </c>
      <c r="F8" s="8">
        <v>0.287</v>
      </c>
      <c r="G8" s="8">
        <v>0.562</v>
      </c>
      <c r="H8" s="8">
        <v>0.373</v>
      </c>
      <c r="I8" s="8">
        <v>0.523</v>
      </c>
      <c r="J8" s="8">
        <v>0.347</v>
      </c>
      <c r="K8" s="8">
        <v>0.513</v>
      </c>
      <c r="L8" s="8">
        <v>0.408</v>
      </c>
      <c r="M8" s="8">
        <v>0.586</v>
      </c>
      <c r="N8" s="8">
        <v>0.421</v>
      </c>
      <c r="O8" s="8">
        <v>0.569</v>
      </c>
      <c r="P8" s="8">
        <v>0.278</v>
      </c>
      <c r="Q8" s="8">
        <v>0.865</v>
      </c>
      <c r="R8" s="8">
        <v>0.346</v>
      </c>
      <c r="S8" s="8">
        <v>0.518</v>
      </c>
      <c r="T8" s="8">
        <v>0.305</v>
      </c>
      <c r="U8" s="8">
        <v>0.889</v>
      </c>
      <c r="V8" s="8">
        <v>0.883</v>
      </c>
      <c r="W8" s="8">
        <v>0.488</v>
      </c>
      <c r="X8" s="8">
        <v>0.644</v>
      </c>
      <c r="Y8" s="8">
        <v>0.433</v>
      </c>
      <c r="Z8" s="8">
        <v>0.407</v>
      </c>
      <c r="AA8" s="8">
        <v>0.446</v>
      </c>
      <c r="AB8" s="8">
        <v>0.241</v>
      </c>
      <c r="AC8" s="8">
        <v>0.563</v>
      </c>
      <c r="AD8" s="8">
        <v>0.339</v>
      </c>
      <c r="AE8" s="8">
        <v>0.545</v>
      </c>
      <c r="AF8" s="8">
        <v>0.471</v>
      </c>
      <c r="AG8" s="8">
        <v>0.598</v>
      </c>
      <c r="AH8" s="8">
        <v>0.363</v>
      </c>
      <c r="AI8" s="8">
        <v>0.325</v>
      </c>
      <c r="AJ8" s="8">
        <v>0.405</v>
      </c>
    </row>
    <row r="9" ht="16" spans="1:36">
      <c r="A9" s="8" t="s">
        <v>64</v>
      </c>
      <c r="B9" s="8">
        <v>0.112</v>
      </c>
      <c r="C9" s="8">
        <v>0.128</v>
      </c>
      <c r="D9" s="8">
        <v>0.026</v>
      </c>
      <c r="E9" s="8">
        <v>0.505</v>
      </c>
      <c r="F9" s="8">
        <v>0.09</v>
      </c>
      <c r="G9" s="8">
        <v>0.192</v>
      </c>
      <c r="H9" s="8">
        <v>0.055</v>
      </c>
      <c r="I9" s="8">
        <v>0.091</v>
      </c>
      <c r="J9" s="8">
        <v>0</v>
      </c>
      <c r="K9" s="8">
        <v>0.072</v>
      </c>
      <c r="L9" s="8">
        <v>0.063</v>
      </c>
      <c r="M9" s="8">
        <v>0.172</v>
      </c>
      <c r="N9" s="8">
        <v>0.044</v>
      </c>
      <c r="O9" s="8">
        <v>0.204</v>
      </c>
      <c r="P9" s="8">
        <v>0.04</v>
      </c>
      <c r="Q9" s="8">
        <v>0.159</v>
      </c>
      <c r="R9" s="8">
        <v>0.069</v>
      </c>
      <c r="S9" s="8">
        <v>0.115</v>
      </c>
      <c r="T9" s="8">
        <v>0</v>
      </c>
      <c r="U9" s="8">
        <v>0.093</v>
      </c>
      <c r="V9" s="8">
        <v>0.164</v>
      </c>
      <c r="W9" s="8">
        <v>0</v>
      </c>
      <c r="X9" s="8">
        <v>0.141</v>
      </c>
      <c r="Y9" s="8">
        <v>0.055</v>
      </c>
      <c r="Z9" s="8">
        <v>0.108</v>
      </c>
      <c r="AA9" s="8">
        <v>0.031</v>
      </c>
      <c r="AB9" s="8">
        <v>0</v>
      </c>
      <c r="AC9" s="8">
        <v>0.167</v>
      </c>
      <c r="AD9" s="8">
        <v>0.106</v>
      </c>
      <c r="AE9" s="8">
        <v>0.113</v>
      </c>
      <c r="AF9" s="8">
        <v>0.134</v>
      </c>
      <c r="AG9" s="8">
        <v>0.191</v>
      </c>
      <c r="AH9" s="8">
        <v>0.204</v>
      </c>
      <c r="AI9" s="8">
        <v>0.039</v>
      </c>
      <c r="AJ9" s="8">
        <v>0.052</v>
      </c>
    </row>
    <row r="10" ht="16" spans="1:36">
      <c r="A10" s="8" t="s">
        <v>65</v>
      </c>
      <c r="B10" s="8">
        <v>0</v>
      </c>
      <c r="C10" s="8">
        <v>0.004</v>
      </c>
      <c r="D10" s="8">
        <v>0.002</v>
      </c>
      <c r="E10" s="8">
        <v>0</v>
      </c>
      <c r="F10" s="8">
        <v>0</v>
      </c>
      <c r="G10" s="8">
        <v>0</v>
      </c>
      <c r="H10" s="8">
        <v>0</v>
      </c>
      <c r="I10" s="8">
        <v>0.009</v>
      </c>
      <c r="J10" s="8">
        <v>0</v>
      </c>
      <c r="K10" s="8">
        <v>0</v>
      </c>
      <c r="L10" s="8">
        <v>0</v>
      </c>
      <c r="M10" s="8">
        <v>0.006</v>
      </c>
      <c r="N10" s="8">
        <v>0</v>
      </c>
      <c r="O10" s="8">
        <v>0</v>
      </c>
      <c r="P10" s="8">
        <v>0</v>
      </c>
      <c r="Q10" s="8">
        <v>0.002</v>
      </c>
      <c r="R10" s="8">
        <v>0</v>
      </c>
      <c r="S10" s="8">
        <v>0.014</v>
      </c>
      <c r="T10" s="8">
        <v>0.007</v>
      </c>
      <c r="U10" s="8">
        <v>0.012</v>
      </c>
      <c r="V10" s="8">
        <v>0</v>
      </c>
      <c r="W10" s="8">
        <v>0</v>
      </c>
      <c r="X10" s="8">
        <v>0.008</v>
      </c>
      <c r="Y10" s="8">
        <v>0</v>
      </c>
      <c r="Z10" s="8">
        <v>0.009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0.006</v>
      </c>
      <c r="AG10" s="8">
        <v>0.005</v>
      </c>
      <c r="AH10" s="8">
        <v>0.012</v>
      </c>
      <c r="AI10" s="8">
        <v>0</v>
      </c>
      <c r="AJ10" s="8">
        <v>0</v>
      </c>
    </row>
    <row r="11" ht="16" spans="1:36">
      <c r="A11" s="8" t="s">
        <v>66</v>
      </c>
      <c r="B11" s="8">
        <v>0</v>
      </c>
      <c r="C11" s="8">
        <v>0.012</v>
      </c>
      <c r="D11" s="8">
        <v>0</v>
      </c>
      <c r="E11" s="8">
        <v>0</v>
      </c>
      <c r="F11" s="8">
        <v>0</v>
      </c>
      <c r="G11" s="8">
        <v>0.063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0.035</v>
      </c>
      <c r="N11" s="8">
        <v>0.088</v>
      </c>
      <c r="O11" s="8">
        <v>0</v>
      </c>
      <c r="P11" s="8">
        <v>0.01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0.007</v>
      </c>
      <c r="AB11" s="8">
        <v>0</v>
      </c>
      <c r="AC11" s="8">
        <v>0.024</v>
      </c>
      <c r="AD11" s="8">
        <v>0.005</v>
      </c>
      <c r="AE11" s="8">
        <v>0.009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</row>
    <row r="12" ht="16" spans="1:36">
      <c r="A12" s="8" t="s">
        <v>67</v>
      </c>
      <c r="B12" s="8">
        <v>0.00991193179534895</v>
      </c>
      <c r="C12" s="8">
        <v>0.00360433883467235</v>
      </c>
      <c r="D12" s="8">
        <v>0.0162195247560256</v>
      </c>
      <c r="E12" s="8">
        <v>0</v>
      </c>
      <c r="F12" s="8">
        <v>0.0261314565513745</v>
      </c>
      <c r="G12" s="8">
        <v>0.00810976237801278</v>
      </c>
      <c r="H12" s="8">
        <v>0</v>
      </c>
      <c r="I12" s="8">
        <v>0.00450542354334043</v>
      </c>
      <c r="J12" s="8">
        <v>0</v>
      </c>
      <c r="K12" s="8">
        <v>0.00720867766934469</v>
      </c>
      <c r="L12" s="8">
        <v>0</v>
      </c>
      <c r="M12" s="8">
        <v>0.020724948299366</v>
      </c>
      <c r="N12" s="8">
        <v>0.0126151859213532</v>
      </c>
      <c r="O12" s="8">
        <v>0.0405488118900639</v>
      </c>
      <c r="P12" s="8">
        <v>0</v>
      </c>
      <c r="Q12" s="8">
        <v>0.0189227788820298</v>
      </c>
      <c r="R12" s="8">
        <v>0.0306368800947149</v>
      </c>
      <c r="S12" s="8">
        <v>0</v>
      </c>
      <c r="T12" s="8">
        <v>0</v>
      </c>
      <c r="U12" s="8">
        <v>0.0153184400473575</v>
      </c>
      <c r="V12" s="8">
        <v>0.0189227788820298</v>
      </c>
      <c r="W12" s="8">
        <v>0.00630759296067661</v>
      </c>
      <c r="X12" s="8">
        <v>0.0189227788820298</v>
      </c>
      <c r="Y12" s="8">
        <v>0</v>
      </c>
      <c r="Z12" s="8">
        <v>0.0153184400473575</v>
      </c>
      <c r="AA12" s="8">
        <v>0</v>
      </c>
      <c r="AB12" s="8">
        <v>0</v>
      </c>
      <c r="AC12" s="8">
        <v>0.0342412189293873</v>
      </c>
      <c r="AD12" s="8">
        <v>0.0153184400473575</v>
      </c>
      <c r="AE12" s="8">
        <v>0.0153184400473575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</row>
    <row r="13" spans="1:36">
      <c r="A13" s="8" t="s">
        <v>68</v>
      </c>
      <c r="B13" s="8">
        <v>4.229</v>
      </c>
      <c r="C13" s="8">
        <v>3.495</v>
      </c>
      <c r="D13" s="8">
        <v>4.453</v>
      </c>
      <c r="E13" s="8">
        <v>4.488</v>
      </c>
      <c r="F13" s="8">
        <v>3.265</v>
      </c>
      <c r="G13" s="8">
        <v>4.766</v>
      </c>
      <c r="H13" s="8">
        <v>4.622</v>
      </c>
      <c r="I13" s="8">
        <v>4.317</v>
      </c>
      <c r="J13" s="8">
        <v>4.4</v>
      </c>
      <c r="K13" s="8">
        <v>3.887</v>
      </c>
      <c r="L13" s="8">
        <v>3.295</v>
      </c>
      <c r="M13" s="8">
        <v>4.666</v>
      </c>
      <c r="N13" s="8">
        <v>4.437</v>
      </c>
      <c r="O13" s="8">
        <v>3.472</v>
      </c>
      <c r="P13" s="8">
        <v>3.661</v>
      </c>
      <c r="Q13" s="8">
        <v>3.223</v>
      </c>
      <c r="R13" s="8">
        <v>3.654</v>
      </c>
      <c r="S13" s="8">
        <v>4.503</v>
      </c>
      <c r="T13" s="8">
        <v>3.975</v>
      </c>
      <c r="U13" s="8">
        <v>3.641</v>
      </c>
      <c r="V13" s="8">
        <v>3.571</v>
      </c>
      <c r="W13" s="8">
        <v>3.238</v>
      </c>
      <c r="X13" s="8">
        <v>3.201</v>
      </c>
      <c r="Y13" s="8">
        <v>4.829</v>
      </c>
      <c r="Z13" s="8">
        <v>4.491</v>
      </c>
      <c r="AA13" s="8">
        <v>4.433</v>
      </c>
      <c r="AB13" s="8">
        <v>4.106</v>
      </c>
      <c r="AC13" s="8">
        <v>5.081</v>
      </c>
      <c r="AD13" s="8">
        <v>4.323</v>
      </c>
      <c r="AE13" s="8">
        <v>3.162</v>
      </c>
      <c r="AF13" s="8">
        <v>3.131</v>
      </c>
      <c r="AG13" s="8">
        <v>3.281</v>
      </c>
      <c r="AH13" s="8">
        <v>2.587</v>
      </c>
      <c r="AI13" s="8">
        <v>3.06</v>
      </c>
      <c r="AJ13" s="8">
        <v>3.701</v>
      </c>
    </row>
    <row r="14" spans="1:36">
      <c r="A14" s="8" t="s">
        <v>69</v>
      </c>
      <c r="B14" s="8">
        <v>14.959</v>
      </c>
      <c r="C14" s="8">
        <v>15.534</v>
      </c>
      <c r="D14" s="8">
        <v>14.599</v>
      </c>
      <c r="E14" s="8">
        <v>15.17</v>
      </c>
      <c r="F14" s="8">
        <v>16.017</v>
      </c>
      <c r="G14" s="8">
        <v>14.837</v>
      </c>
      <c r="H14" s="8">
        <v>15.101</v>
      </c>
      <c r="I14" s="8">
        <v>15.148</v>
      </c>
      <c r="J14" s="8">
        <v>14.938</v>
      </c>
      <c r="K14" s="8">
        <v>15.375</v>
      </c>
      <c r="L14" s="8">
        <v>15.93</v>
      </c>
      <c r="M14" s="8">
        <v>14.589</v>
      </c>
      <c r="N14" s="8">
        <v>15.157</v>
      </c>
      <c r="O14" s="8">
        <v>15.514</v>
      </c>
      <c r="P14" s="8">
        <v>13.176</v>
      </c>
      <c r="Q14" s="8">
        <v>11.644</v>
      </c>
      <c r="R14" s="8">
        <v>13.555</v>
      </c>
      <c r="S14" s="8">
        <v>14.967</v>
      </c>
      <c r="T14" s="8">
        <v>13.432</v>
      </c>
      <c r="U14" s="8">
        <v>11.351</v>
      </c>
      <c r="V14" s="8">
        <v>11.676</v>
      </c>
      <c r="W14" s="8">
        <v>13.843</v>
      </c>
      <c r="X14" s="8">
        <v>11.079</v>
      </c>
      <c r="Y14" s="8">
        <v>14.803</v>
      </c>
      <c r="Z14" s="8">
        <v>15.076</v>
      </c>
      <c r="AA14" s="8">
        <v>15.331</v>
      </c>
      <c r="AB14" s="8">
        <v>13.567</v>
      </c>
      <c r="AC14" s="8">
        <v>14.537</v>
      </c>
      <c r="AD14" s="8">
        <v>13.106</v>
      </c>
      <c r="AE14" s="8">
        <v>13.444</v>
      </c>
      <c r="AF14" s="8">
        <v>13.25</v>
      </c>
      <c r="AG14" s="8">
        <v>11.591</v>
      </c>
      <c r="AH14" s="8">
        <v>11.22</v>
      </c>
      <c r="AI14" s="8">
        <v>11.898</v>
      </c>
      <c r="AJ14" s="8">
        <v>12.468</v>
      </c>
    </row>
    <row r="15" spans="1:36">
      <c r="A15" s="8" t="s">
        <v>70</v>
      </c>
      <c r="B15" s="8">
        <v>0.002</v>
      </c>
      <c r="C15" s="8">
        <v>0.002</v>
      </c>
      <c r="D15" s="8">
        <v>0.006</v>
      </c>
      <c r="E15" s="8">
        <v>0</v>
      </c>
      <c r="F15" s="8">
        <v>0.008</v>
      </c>
      <c r="G15" s="8">
        <v>0.045</v>
      </c>
      <c r="H15" s="8">
        <v>0.005</v>
      </c>
      <c r="I15" s="8">
        <v>0.018</v>
      </c>
      <c r="J15" s="8">
        <v>0.013</v>
      </c>
      <c r="K15" s="8">
        <v>0.017</v>
      </c>
      <c r="L15" s="8">
        <v>0.012</v>
      </c>
      <c r="M15" s="8">
        <v>0.006</v>
      </c>
      <c r="N15" s="8">
        <v>0.012</v>
      </c>
      <c r="O15" s="8">
        <v>0.008</v>
      </c>
      <c r="P15" s="8">
        <v>0.001</v>
      </c>
      <c r="Q15" s="8">
        <v>0.006</v>
      </c>
      <c r="R15" s="8">
        <v>0.001</v>
      </c>
      <c r="S15" s="8">
        <v>0.01</v>
      </c>
      <c r="T15" s="8">
        <v>0.002</v>
      </c>
      <c r="U15" s="8">
        <v>0</v>
      </c>
      <c r="V15" s="8">
        <v>0.003</v>
      </c>
      <c r="W15" s="8">
        <v>0</v>
      </c>
      <c r="X15" s="8">
        <v>0.016</v>
      </c>
      <c r="Y15" s="8">
        <v>0</v>
      </c>
      <c r="Z15" s="8">
        <v>0</v>
      </c>
      <c r="AA15" s="8">
        <v>0.004</v>
      </c>
      <c r="AB15" s="8">
        <v>0.019</v>
      </c>
      <c r="AC15" s="8">
        <v>0.011</v>
      </c>
      <c r="AD15" s="8">
        <v>0</v>
      </c>
      <c r="AE15" s="8">
        <v>0.011</v>
      </c>
      <c r="AF15" s="8">
        <v>0.001</v>
      </c>
      <c r="AG15" s="8">
        <v>0</v>
      </c>
      <c r="AH15" s="8">
        <v>0.001</v>
      </c>
      <c r="AI15" s="8">
        <v>0.007</v>
      </c>
      <c r="AJ15" s="8">
        <v>0.007</v>
      </c>
    </row>
    <row r="16" spans="1:36">
      <c r="A16" s="8" t="s">
        <v>71</v>
      </c>
      <c r="B16" s="8">
        <v>0.192221183383863</v>
      </c>
      <c r="C16" s="8">
        <v>0.193154295924561</v>
      </c>
      <c r="D16" s="8">
        <v>0.23421124771529</v>
      </c>
      <c r="E16" s="8">
        <v>0.0858463537442496</v>
      </c>
      <c r="F16" s="8">
        <v>0.143699331267548</v>
      </c>
      <c r="G16" s="8">
        <v>0.174492045110594</v>
      </c>
      <c r="H16" s="8">
        <v>0.147431781430342</v>
      </c>
      <c r="I16" s="8">
        <v>0.153030456674532</v>
      </c>
      <c r="J16" s="8">
        <v>0.198752971168752</v>
      </c>
      <c r="K16" s="8">
        <v>0.187555620680371</v>
      </c>
      <c r="L16" s="8">
        <v>0.213682771819926</v>
      </c>
      <c r="M16" s="8">
        <v>0.250074160907162</v>
      </c>
      <c r="N16" s="8">
        <v>0.23421124771529</v>
      </c>
      <c r="O16" s="8">
        <v>0.297662900482778</v>
      </c>
      <c r="P16" s="8">
        <v>0.0634516527674888</v>
      </c>
      <c r="Q16" s="8">
        <v>0.069050328011679</v>
      </c>
      <c r="R16" s="8">
        <v>0.0317258263837444</v>
      </c>
      <c r="S16" s="8">
        <v>0.258472173773447</v>
      </c>
      <c r="T16" s="8">
        <v>0.0177291382732689</v>
      </c>
      <c r="U16" s="8">
        <v>0</v>
      </c>
      <c r="V16" s="8">
        <v>0</v>
      </c>
      <c r="W16" s="8">
        <v>0.0354582765465379</v>
      </c>
      <c r="X16" s="8">
        <v>0</v>
      </c>
      <c r="Y16" s="8">
        <v>0.297662900482778</v>
      </c>
      <c r="Z16" s="8">
        <v>0.264070849017637</v>
      </c>
      <c r="AA16" s="8">
        <v>0.147431781430342</v>
      </c>
      <c r="AB16" s="8">
        <v>0.211816546738529</v>
      </c>
      <c r="AC16" s="8">
        <v>0.101709266936122</v>
      </c>
      <c r="AD16" s="8">
        <v>0.167960257325706</v>
      </c>
      <c r="AE16" s="8">
        <v>0.0242609260581575</v>
      </c>
      <c r="AF16" s="8">
        <v>0.0214615884360624</v>
      </c>
      <c r="AG16" s="8">
        <v>0</v>
      </c>
      <c r="AH16" s="8">
        <v>0.0475887395756166</v>
      </c>
      <c r="AI16" s="8">
        <v>0.0802476785000594</v>
      </c>
      <c r="AJ16" s="8">
        <v>0.109174167261709</v>
      </c>
    </row>
    <row r="17" spans="1:36">
      <c r="A17" s="9" t="s">
        <v>72</v>
      </c>
      <c r="B17" s="9">
        <f>SUM(B6:B16)</f>
        <v>98.9391331151792</v>
      </c>
      <c r="C17" s="9">
        <f t="shared" ref="C17:AJ17" si="0">SUM(C6:C16)</f>
        <v>98.3847586347593</v>
      </c>
      <c r="D17" s="9">
        <f t="shared" si="0"/>
        <v>100.091430772471</v>
      </c>
      <c r="E17" s="9">
        <f t="shared" si="0"/>
        <v>98.2108463537442</v>
      </c>
      <c r="F17" s="9">
        <f t="shared" si="0"/>
        <v>99.5818307878189</v>
      </c>
      <c r="G17" s="9">
        <f t="shared" si="0"/>
        <v>98.8356018074886</v>
      </c>
      <c r="H17" s="9">
        <f t="shared" si="0"/>
        <v>98.5054317814303</v>
      </c>
      <c r="I17" s="9">
        <f t="shared" si="0"/>
        <v>97.9675358802179</v>
      </c>
      <c r="J17" s="9">
        <f t="shared" si="0"/>
        <v>97.1737529711688</v>
      </c>
      <c r="K17" s="9">
        <f t="shared" si="0"/>
        <v>98.9027642983497</v>
      </c>
      <c r="L17" s="9">
        <f t="shared" si="0"/>
        <v>98.2566827718199</v>
      </c>
      <c r="M17" s="9">
        <f t="shared" si="0"/>
        <v>98.3867991092065</v>
      </c>
      <c r="N17" s="9">
        <f t="shared" si="0"/>
        <v>100.166826433637</v>
      </c>
      <c r="O17" s="9">
        <f t="shared" si="0"/>
        <v>99.1632117123728</v>
      </c>
      <c r="P17" s="9">
        <f t="shared" si="0"/>
        <v>99.3374516527675</v>
      </c>
      <c r="Q17" s="9">
        <f t="shared" si="0"/>
        <v>98.8929731068937</v>
      </c>
      <c r="R17" s="9">
        <f t="shared" si="0"/>
        <v>99.8223627064785</v>
      </c>
      <c r="S17" s="9">
        <f t="shared" si="0"/>
        <v>98.4214721737734</v>
      </c>
      <c r="T17" s="9">
        <f t="shared" si="0"/>
        <v>98.6137291382733</v>
      </c>
      <c r="U17" s="9">
        <f t="shared" si="0"/>
        <v>97.6893184400474</v>
      </c>
      <c r="V17" s="9">
        <f t="shared" si="0"/>
        <v>98.607922778882</v>
      </c>
      <c r="W17" s="9">
        <f t="shared" si="0"/>
        <v>97.6437658695072</v>
      </c>
      <c r="X17" s="9">
        <f t="shared" si="0"/>
        <v>98.125922778882</v>
      </c>
      <c r="Y17" s="9">
        <f t="shared" si="0"/>
        <v>98.4926629004828</v>
      </c>
      <c r="Z17" s="9">
        <f t="shared" si="0"/>
        <v>98.130389289065</v>
      </c>
      <c r="AA17" s="9">
        <f t="shared" si="0"/>
        <v>98.1904317814303</v>
      </c>
      <c r="AB17" s="9">
        <f t="shared" si="0"/>
        <v>99.0008165467385</v>
      </c>
      <c r="AC17" s="9">
        <f t="shared" si="0"/>
        <v>97.7659504858655</v>
      </c>
      <c r="AD17" s="9">
        <f t="shared" si="0"/>
        <v>98.746278697373</v>
      </c>
      <c r="AE17" s="9">
        <f t="shared" si="0"/>
        <v>97.6715793661055</v>
      </c>
      <c r="AF17" s="9">
        <f t="shared" si="0"/>
        <v>97.1364615884361</v>
      </c>
      <c r="AG17" s="9">
        <f t="shared" si="0"/>
        <v>97.678</v>
      </c>
      <c r="AH17" s="9">
        <f t="shared" si="0"/>
        <v>97.0225887395756</v>
      </c>
      <c r="AI17" s="9">
        <f t="shared" si="0"/>
        <v>97.7812476785001</v>
      </c>
      <c r="AJ17" s="9">
        <f t="shared" si="0"/>
        <v>98.1011741672617</v>
      </c>
    </row>
    <row r="18" s="17" customFormat="1" spans="1:1">
      <c r="A18" s="17" t="s">
        <v>73</v>
      </c>
    </row>
    <row r="19" s="17" customFormat="1" spans="1:36">
      <c r="A19" s="17" t="s">
        <v>74</v>
      </c>
      <c r="B19" s="17">
        <v>0.279100500904967</v>
      </c>
      <c r="C19" s="17">
        <v>0.307017690107454</v>
      </c>
      <c r="D19" s="17">
        <v>0.281067801038614</v>
      </c>
      <c r="E19" s="17">
        <v>0.276406619068484</v>
      </c>
      <c r="F19" s="17">
        <v>0.328225762685494</v>
      </c>
      <c r="G19" s="17">
        <v>0.274688321028464</v>
      </c>
      <c r="H19" s="17">
        <v>0.276302041116063</v>
      </c>
      <c r="I19" s="17">
        <v>0.288382575690954</v>
      </c>
      <c r="J19" s="17">
        <v>0.277380886628433</v>
      </c>
      <c r="K19" s="17">
        <v>0.309761786576353</v>
      </c>
      <c r="L19" s="17">
        <v>0.328886021722867</v>
      </c>
      <c r="M19" s="17">
        <v>0.264892344654102</v>
      </c>
      <c r="N19" s="17">
        <v>0.268930686108005</v>
      </c>
      <c r="O19" s="17">
        <v>0.296070340513531</v>
      </c>
      <c r="P19" s="17">
        <v>0.887235072958336</v>
      </c>
      <c r="Q19" s="17">
        <v>1.47713346017814</v>
      </c>
      <c r="R19" s="17">
        <v>0.763941838833631</v>
      </c>
      <c r="S19" s="17">
        <v>0.270338216427148</v>
      </c>
      <c r="T19" s="17">
        <v>0.758162968251154</v>
      </c>
      <c r="U19" s="17">
        <v>1.54509472677648</v>
      </c>
      <c r="V19" s="17">
        <v>1.44348914373693</v>
      </c>
      <c r="W19" s="17">
        <v>0.845346650196557</v>
      </c>
      <c r="X19" s="17">
        <v>1.75032157437667</v>
      </c>
      <c r="Y19" s="17">
        <v>0.263428901092303</v>
      </c>
      <c r="Z19" s="17">
        <v>0.28208161402841</v>
      </c>
      <c r="AA19" s="17">
        <v>0.279731101769239</v>
      </c>
      <c r="AB19" s="17">
        <v>0.725755701748399</v>
      </c>
      <c r="AC19" s="17">
        <v>0.270709861759141</v>
      </c>
      <c r="AD19" s="17">
        <v>0.78191161961806</v>
      </c>
      <c r="AE19" s="17">
        <v>0.886914074858963</v>
      </c>
      <c r="AF19" s="17">
        <v>0.887958863120288</v>
      </c>
      <c r="AG19" s="17">
        <v>1.47114568811218</v>
      </c>
      <c r="AH19" s="17">
        <v>1.85402171179726</v>
      </c>
      <c r="AI19" s="17">
        <v>1.39268434943242</v>
      </c>
      <c r="AJ19" s="17">
        <v>1.06471416892043</v>
      </c>
    </row>
    <row r="20" s="17" customFormat="1" spans="1:36">
      <c r="A20" s="17" t="s">
        <v>75</v>
      </c>
      <c r="B20" s="17">
        <v>1.70704115358917</v>
      </c>
      <c r="C20" s="17">
        <v>1.67340719804453</v>
      </c>
      <c r="D20" s="17">
        <v>1.71779057203117</v>
      </c>
      <c r="E20" s="17">
        <v>1.68419417768509</v>
      </c>
      <c r="F20" s="17">
        <v>1.65888942537885</v>
      </c>
      <c r="G20" s="17">
        <v>1.69371902554943</v>
      </c>
      <c r="H20" s="17">
        <v>1.70054425665745</v>
      </c>
      <c r="I20" s="17">
        <v>1.68342116929056</v>
      </c>
      <c r="J20" s="17">
        <v>1.70327042312145</v>
      </c>
      <c r="K20" s="17">
        <v>1.66897475292887</v>
      </c>
      <c r="L20" s="17">
        <v>1.64954022866562</v>
      </c>
      <c r="M20" s="17">
        <v>1.71025097039144</v>
      </c>
      <c r="N20" s="17">
        <v>1.71437113353095</v>
      </c>
      <c r="O20" s="17">
        <v>1.6845900413526</v>
      </c>
      <c r="P20" s="17">
        <v>1.10407974200742</v>
      </c>
      <c r="Q20" s="17">
        <v>0.482255865528725</v>
      </c>
      <c r="R20" s="17">
        <v>1.22824577979332</v>
      </c>
      <c r="S20" s="17">
        <v>1.7041572964963</v>
      </c>
      <c r="T20" s="17">
        <v>1.22866967339787</v>
      </c>
      <c r="U20" s="17">
        <v>0.401141263473323</v>
      </c>
      <c r="V20" s="17">
        <v>0.507099288553628</v>
      </c>
      <c r="W20" s="17">
        <v>1.1292743211635</v>
      </c>
      <c r="X20" s="17">
        <v>0.210600477898183</v>
      </c>
      <c r="Y20" s="17">
        <v>1.71330197588745</v>
      </c>
      <c r="Z20" s="17">
        <v>1.69182112154844</v>
      </c>
      <c r="AA20" s="17">
        <v>1.69225587623251</v>
      </c>
      <c r="AB20" s="17">
        <v>1.25959565069366</v>
      </c>
      <c r="AC20" s="17">
        <v>1.69549936267358</v>
      </c>
      <c r="AD20" s="17">
        <v>1.196776948196</v>
      </c>
      <c r="AE20" s="17">
        <v>1.08964364560491</v>
      </c>
      <c r="AF20" s="17">
        <v>1.09489168462246</v>
      </c>
      <c r="AG20" s="17">
        <v>0.495651357888964</v>
      </c>
      <c r="AH20" s="17">
        <v>0.11943927248247</v>
      </c>
      <c r="AI20" s="17">
        <v>0.594915034548885</v>
      </c>
      <c r="AJ20" s="17">
        <v>0.916029179566954</v>
      </c>
    </row>
    <row r="21" s="17" customFormat="1" spans="1:36">
      <c r="A21" s="17" t="s">
        <v>76</v>
      </c>
      <c r="B21" s="17">
        <v>0.0196174668153451</v>
      </c>
      <c r="C21" s="17">
        <v>0.0237488064216844</v>
      </c>
      <c r="D21" s="17">
        <v>0.0147836521595658</v>
      </c>
      <c r="E21" s="17">
        <v>0.0250205640032777</v>
      </c>
      <c r="F21" s="17">
        <v>0.0132031483112472</v>
      </c>
      <c r="G21" s="17">
        <v>0.025721119622416</v>
      </c>
      <c r="H21" s="17">
        <v>0.017143545520171</v>
      </c>
      <c r="I21" s="17">
        <v>0.0242249434525899</v>
      </c>
      <c r="J21" s="17">
        <v>0.0161732288894821</v>
      </c>
      <c r="K21" s="17">
        <v>0.0236465909175114</v>
      </c>
      <c r="L21" s="17">
        <v>0.0190359598366738</v>
      </c>
      <c r="M21" s="17">
        <v>0.0268679670794895</v>
      </c>
      <c r="N21" s="17">
        <v>0.0189852901990547</v>
      </c>
      <c r="O21" s="17">
        <v>0.0260713132092206</v>
      </c>
      <c r="P21" s="17">
        <v>0.0145311501163029</v>
      </c>
      <c r="Q21" s="17">
        <v>0.05100908031199</v>
      </c>
      <c r="R21" s="17">
        <v>0.0175131549881368</v>
      </c>
      <c r="S21" s="17">
        <v>0.0237889637496895</v>
      </c>
      <c r="T21" s="17">
        <v>0.0156207819227344</v>
      </c>
      <c r="U21" s="17">
        <v>0.0537831458126302</v>
      </c>
      <c r="V21" s="17">
        <v>0.0519039412426589</v>
      </c>
      <c r="W21" s="17">
        <v>0.025718306957707</v>
      </c>
      <c r="X21" s="17">
        <v>0.0402814113511675</v>
      </c>
      <c r="Y21" s="17">
        <v>0.0198538250850447</v>
      </c>
      <c r="Z21" s="17">
        <v>0.0188202659402566</v>
      </c>
      <c r="AA21" s="17">
        <v>0.0205823298259319</v>
      </c>
      <c r="AB21" s="17">
        <v>0.0122320502469503</v>
      </c>
      <c r="AC21" s="17">
        <v>0.0260221468531771</v>
      </c>
      <c r="AD21" s="17">
        <v>0.0174562697114017</v>
      </c>
      <c r="AE21" s="17">
        <v>0.028942361064466</v>
      </c>
      <c r="AF21" s="17">
        <v>0.0251514555570613</v>
      </c>
      <c r="AG21" s="17">
        <v>0.0356902444595724</v>
      </c>
      <c r="AH21" s="17">
        <v>0.0234175878156953</v>
      </c>
      <c r="AI21" s="17">
        <v>0.0191074217576901</v>
      </c>
      <c r="AJ21" s="17">
        <v>0.0222507180575889</v>
      </c>
    </row>
    <row r="22" s="17" customFormat="1" spans="1:36">
      <c r="A22" s="17" t="s">
        <v>77</v>
      </c>
      <c r="B22" s="17">
        <v>0.00331950578857226</v>
      </c>
      <c r="C22" s="17">
        <v>0.0038406449922276</v>
      </c>
      <c r="D22" s="17">
        <v>0.000761863388739145</v>
      </c>
      <c r="E22" s="17">
        <v>0.0150819819563025</v>
      </c>
      <c r="F22" s="17">
        <v>0.0026835388538744</v>
      </c>
      <c r="G22" s="17">
        <v>0.00569540425705508</v>
      </c>
      <c r="H22" s="17">
        <v>0.00163841635978852</v>
      </c>
      <c r="I22" s="17">
        <v>0.00273194686705696</v>
      </c>
      <c r="J22" s="17">
        <v>0</v>
      </c>
      <c r="K22" s="17">
        <v>0.00215106454826146</v>
      </c>
      <c r="L22" s="17">
        <v>0.00190513141902789</v>
      </c>
      <c r="M22" s="17">
        <v>0.0051113475433021</v>
      </c>
      <c r="N22" s="17">
        <v>0.00128604923014457</v>
      </c>
      <c r="O22" s="17">
        <v>0.00605829729396185</v>
      </c>
      <c r="P22" s="17">
        <v>0.00135514247533633</v>
      </c>
      <c r="Q22" s="17">
        <v>0.0060771265945118</v>
      </c>
      <c r="R22" s="17">
        <v>0.0022636389400919</v>
      </c>
      <c r="S22" s="17">
        <v>0.00342305106768767</v>
      </c>
      <c r="T22" s="17">
        <v>0</v>
      </c>
      <c r="U22" s="17">
        <v>0.00364667585527747</v>
      </c>
      <c r="V22" s="17">
        <v>0.00624817599813945</v>
      </c>
      <c r="W22" s="17">
        <v>0</v>
      </c>
      <c r="X22" s="17">
        <v>0.00571620370549643</v>
      </c>
      <c r="Y22" s="17">
        <v>0.00163451442501415</v>
      </c>
      <c r="Z22" s="17">
        <v>0.00323686715205019</v>
      </c>
      <c r="AA22" s="17">
        <v>0.000927237829475004</v>
      </c>
      <c r="AB22" s="17">
        <v>0</v>
      </c>
      <c r="AC22" s="17">
        <v>0.00500289021759118</v>
      </c>
      <c r="AD22" s="17">
        <v>0.00353775198808856</v>
      </c>
      <c r="AE22" s="17">
        <v>0.00388942741971072</v>
      </c>
      <c r="AF22" s="17">
        <v>0.00463785095649719</v>
      </c>
      <c r="AG22" s="17">
        <v>0.00738841836433787</v>
      </c>
      <c r="AH22" s="17">
        <v>0.00852973370912409</v>
      </c>
      <c r="AI22" s="17">
        <v>0.00148611736589202</v>
      </c>
      <c r="AJ22" s="17">
        <v>0.00185166374951126</v>
      </c>
    </row>
    <row r="23" s="17" customFormat="1" spans="1:36">
      <c r="A23" s="17" t="s">
        <v>78</v>
      </c>
      <c r="B23" s="17">
        <v>0</v>
      </c>
      <c r="C23" s="17">
        <v>9.81310957265483e-5</v>
      </c>
      <c r="D23" s="17">
        <v>4.79166241213447e-5</v>
      </c>
      <c r="E23" s="17">
        <v>0</v>
      </c>
      <c r="F23" s="17">
        <v>0</v>
      </c>
      <c r="G23" s="17">
        <v>0</v>
      </c>
      <c r="H23" s="17">
        <v>0</v>
      </c>
      <c r="I23" s="17">
        <v>0.00022091531626801</v>
      </c>
      <c r="J23" s="17">
        <v>0</v>
      </c>
      <c r="K23" s="17">
        <v>0</v>
      </c>
      <c r="L23" s="17">
        <v>0</v>
      </c>
      <c r="M23" s="17">
        <v>0.000145784273285782</v>
      </c>
      <c r="N23" s="17">
        <v>0</v>
      </c>
      <c r="O23" s="17">
        <v>0</v>
      </c>
      <c r="P23" s="17">
        <v>0</v>
      </c>
      <c r="Q23" s="17">
        <v>6.25005178824103e-5</v>
      </c>
      <c r="R23" s="17">
        <v>0</v>
      </c>
      <c r="S23" s="17">
        <v>0.000340718750876929</v>
      </c>
      <c r="T23" s="17">
        <v>0.000189986702272111</v>
      </c>
      <c r="U23" s="17">
        <v>0.000384722795971488</v>
      </c>
      <c r="V23" s="17">
        <v>0</v>
      </c>
      <c r="W23" s="17">
        <v>0</v>
      </c>
      <c r="X23" s="17">
        <v>0.000265174056752815</v>
      </c>
      <c r="Y23" s="17">
        <v>0</v>
      </c>
      <c r="Z23" s="17">
        <v>0.000220544428341085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0.000169791404640495</v>
      </c>
      <c r="AG23" s="17">
        <v>0.00015813957868939</v>
      </c>
      <c r="AH23" s="17">
        <v>0.000410240953529025</v>
      </c>
      <c r="AI23" s="17">
        <v>0</v>
      </c>
      <c r="AJ23" s="17">
        <v>0</v>
      </c>
    </row>
    <row r="24" s="17" customFormat="1" spans="1:36">
      <c r="A24" s="17" t="s">
        <v>79</v>
      </c>
      <c r="B24" s="17">
        <v>0</v>
      </c>
      <c r="C24" s="17">
        <v>0.000392964867236937</v>
      </c>
      <c r="D24" s="17">
        <v>0</v>
      </c>
      <c r="E24" s="17">
        <v>0</v>
      </c>
      <c r="F24" s="17">
        <v>0</v>
      </c>
      <c r="G24" s="17">
        <v>0.00203958664180695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0.00113515009977723</v>
      </c>
      <c r="N24" s="17">
        <v>0.00280715163073098</v>
      </c>
      <c r="O24" s="17">
        <v>0</v>
      </c>
      <c r="P24" s="17">
        <v>0.000369745799805575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0.000228510294746437</v>
      </c>
      <c r="AB24" s="17">
        <v>0</v>
      </c>
      <c r="AC24" s="17">
        <v>0.000784682606679835</v>
      </c>
      <c r="AD24" s="17">
        <v>0.00018212510090845</v>
      </c>
      <c r="AE24" s="17">
        <v>0.000338086648447959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</row>
    <row r="25" s="17" customFormat="1" spans="1:36">
      <c r="A25" s="17" t="s">
        <v>80</v>
      </c>
      <c r="B25" s="17">
        <v>0.000248352826824151</v>
      </c>
      <c r="C25" s="17">
        <v>9.14271541636209e-5</v>
      </c>
      <c r="D25" s="17">
        <v>0.000401788290785541</v>
      </c>
      <c r="E25" s="17">
        <v>0</v>
      </c>
      <c r="F25" s="17">
        <v>0.000658695036560576</v>
      </c>
      <c r="G25" s="17">
        <v>0.000203369982420023</v>
      </c>
      <c r="H25" s="17">
        <v>0</v>
      </c>
      <c r="I25" s="17">
        <v>0.000114346236577146</v>
      </c>
      <c r="J25" s="17">
        <v>0</v>
      </c>
      <c r="K25" s="17">
        <v>0.000182067298446239</v>
      </c>
      <c r="L25" s="17">
        <v>0</v>
      </c>
      <c r="M25" s="17">
        <v>0.000520661919958345</v>
      </c>
      <c r="N25" s="17">
        <v>0.000311712320196475</v>
      </c>
      <c r="O25" s="17">
        <v>0.00101801444984314</v>
      </c>
      <c r="P25" s="17">
        <v>0</v>
      </c>
      <c r="Q25" s="17">
        <v>0.000611422573395877</v>
      </c>
      <c r="R25" s="17">
        <v>0.000849685089846818</v>
      </c>
      <c r="S25" s="17">
        <v>0</v>
      </c>
      <c r="T25" s="17">
        <v>0</v>
      </c>
      <c r="U25" s="17">
        <v>0.000507790006140127</v>
      </c>
      <c r="V25" s="17">
        <v>0.000609466326821167</v>
      </c>
      <c r="W25" s="17">
        <v>0.000182142537039299</v>
      </c>
      <c r="X25" s="17">
        <v>0.00064852824292861</v>
      </c>
      <c r="Y25" s="17">
        <v>0</v>
      </c>
      <c r="Z25" s="17">
        <v>0.000388124498276554</v>
      </c>
      <c r="AA25" s="17">
        <v>0</v>
      </c>
      <c r="AB25" s="17">
        <v>0</v>
      </c>
      <c r="AC25" s="17">
        <v>0.000867179720761326</v>
      </c>
      <c r="AD25" s="17">
        <v>0.000432206659867578</v>
      </c>
      <c r="AE25" s="17">
        <v>0.000445735438451207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</row>
    <row r="26" s="17" customFormat="1" spans="1:36">
      <c r="A26" s="17" t="s">
        <v>81</v>
      </c>
      <c r="B26" s="17">
        <v>0.214976626602046</v>
      </c>
      <c r="C26" s="17">
        <v>0.17986204485081</v>
      </c>
      <c r="D26" s="17">
        <v>0.223797176056174</v>
      </c>
      <c r="E26" s="17">
        <v>0.229888918889904</v>
      </c>
      <c r="F26" s="17">
        <v>0.166973178593465</v>
      </c>
      <c r="G26" s="17">
        <v>0.2424797724075</v>
      </c>
      <c r="H26" s="17">
        <v>0.236150939848891</v>
      </c>
      <c r="I26" s="17">
        <v>0.222285460009686</v>
      </c>
      <c r="J26" s="17">
        <v>0.227975332959117</v>
      </c>
      <c r="K26" s="17">
        <v>0.199174455152051</v>
      </c>
      <c r="L26" s="17">
        <v>0.17089838544128</v>
      </c>
      <c r="M26" s="17">
        <v>0.237820807850052</v>
      </c>
      <c r="N26" s="17">
        <v>0.222429557000128</v>
      </c>
      <c r="O26" s="17">
        <v>0.176847237955081</v>
      </c>
      <c r="P26" s="17">
        <v>0.212727113114714</v>
      </c>
      <c r="Q26" s="17">
        <v>0.211280597049555</v>
      </c>
      <c r="R26" s="17">
        <v>0.205600780706248</v>
      </c>
      <c r="S26" s="17">
        <v>0.22988764738396</v>
      </c>
      <c r="T26" s="17">
        <v>0.22631221076116</v>
      </c>
      <c r="U26" s="17">
        <v>0.244868568782073</v>
      </c>
      <c r="V26" s="17">
        <v>0.233344413156615</v>
      </c>
      <c r="W26" s="17">
        <v>0.189699996111426</v>
      </c>
      <c r="X26" s="17">
        <v>0.222572964096367</v>
      </c>
      <c r="Y26" s="17">
        <v>0.246139562598582</v>
      </c>
      <c r="Z26" s="17">
        <v>0.230856616310296</v>
      </c>
      <c r="AA26" s="17">
        <v>0.227418258775605</v>
      </c>
      <c r="AB26" s="17">
        <v>0.231669618211133</v>
      </c>
      <c r="AC26" s="17">
        <v>0.261066921247506</v>
      </c>
      <c r="AD26" s="17">
        <v>0.247459940897075</v>
      </c>
      <c r="AE26" s="17">
        <v>0.186666869665588</v>
      </c>
      <c r="AF26" s="17">
        <v>0.185863113523978</v>
      </c>
      <c r="AG26" s="17">
        <v>0.217681987057549</v>
      </c>
      <c r="AH26" s="17">
        <v>0.185523908545337</v>
      </c>
      <c r="AI26" s="17">
        <v>0.199989907476239</v>
      </c>
      <c r="AJ26" s="17">
        <v>0.226035169039189</v>
      </c>
    </row>
    <row r="27" s="17" customFormat="1" spans="1:36">
      <c r="A27" s="17" t="s">
        <v>82</v>
      </c>
      <c r="B27" s="17">
        <v>0.770147262831632</v>
      </c>
      <c r="C27" s="17">
        <v>0.809642510521328</v>
      </c>
      <c r="D27" s="17">
        <v>0.743092145999225</v>
      </c>
      <c r="E27" s="17">
        <v>0.786988572044596</v>
      </c>
      <c r="F27" s="17">
        <v>0.829587806783997</v>
      </c>
      <c r="G27" s="17">
        <v>0.764513625361706</v>
      </c>
      <c r="H27" s="17">
        <v>0.781417440954355</v>
      </c>
      <c r="I27" s="17">
        <v>0.789954284910368</v>
      </c>
      <c r="J27" s="17">
        <v>0.783872254737089</v>
      </c>
      <c r="K27" s="17">
        <v>0.79790626880458</v>
      </c>
      <c r="L27" s="17">
        <v>0.836789018491644</v>
      </c>
      <c r="M27" s="17">
        <v>0.753092452948026</v>
      </c>
      <c r="N27" s="17">
        <v>0.769544917681215</v>
      </c>
      <c r="O27" s="17">
        <v>0.80031325049216</v>
      </c>
      <c r="P27" s="17">
        <v>0.775397433499572</v>
      </c>
      <c r="Q27" s="17">
        <v>0.773070608787746</v>
      </c>
      <c r="R27" s="17">
        <v>0.772455364970678</v>
      </c>
      <c r="S27" s="17">
        <v>0.773866600157022</v>
      </c>
      <c r="T27" s="17">
        <v>0.774513857971917</v>
      </c>
      <c r="U27" s="17">
        <v>0.77315068165644</v>
      </c>
      <c r="V27" s="17">
        <v>0.772714921750846</v>
      </c>
      <c r="W27" s="17">
        <v>0.821369083678452</v>
      </c>
      <c r="X27" s="17">
        <v>0.780198216622507</v>
      </c>
      <c r="Y27" s="17">
        <v>0.764172867620194</v>
      </c>
      <c r="Z27" s="17">
        <v>0.784879624815295</v>
      </c>
      <c r="AA27" s="17">
        <v>0.796554944710301</v>
      </c>
      <c r="AB27" s="17">
        <v>0.77526757168418</v>
      </c>
      <c r="AC27" s="17">
        <v>0.756475903331828</v>
      </c>
      <c r="AD27" s="17">
        <v>0.759814344762139</v>
      </c>
      <c r="AE27" s="17">
        <v>0.803806545343153</v>
      </c>
      <c r="AF27" s="17">
        <v>0.796606185356866</v>
      </c>
      <c r="AG27" s="17">
        <v>0.778851793134393</v>
      </c>
      <c r="AH27" s="17">
        <v>0.814918109475341</v>
      </c>
      <c r="AI27" s="17">
        <v>0.787550248913861</v>
      </c>
      <c r="AJ27" s="17">
        <v>0.771207742068794</v>
      </c>
    </row>
    <row r="28" s="17" customFormat="1" spans="1:36">
      <c r="A28" s="17" t="s">
        <v>83</v>
      </c>
      <c r="B28" s="17">
        <v>0.000130253261526569</v>
      </c>
      <c r="C28" s="17">
        <v>0.000131864348914476</v>
      </c>
      <c r="D28" s="17">
        <v>0.000386329800670801</v>
      </c>
      <c r="E28" s="17">
        <v>0</v>
      </c>
      <c r="F28" s="17">
        <v>0.000524153594826189</v>
      </c>
      <c r="G28" s="17">
        <v>0.00293318222205316</v>
      </c>
      <c r="H28" s="17">
        <v>0.000327291550961786</v>
      </c>
      <c r="I28" s="17">
        <v>0.00118742602960809</v>
      </c>
      <c r="J28" s="17">
        <v>0.00086294593457283</v>
      </c>
      <c r="K28" s="17">
        <v>0.001116022810164</v>
      </c>
      <c r="L28" s="17">
        <v>0.000797386428046099</v>
      </c>
      <c r="M28" s="17">
        <v>0.000391797281717274</v>
      </c>
      <c r="N28" s="17">
        <v>0.000770707112326853</v>
      </c>
      <c r="O28" s="17">
        <v>0.000522051808221649</v>
      </c>
      <c r="P28" s="17">
        <v>7.44437376776893e-5</v>
      </c>
      <c r="Q28" s="17">
        <v>0.000503913058528209</v>
      </c>
      <c r="R28" s="17">
        <v>7.20877165445595e-5</v>
      </c>
      <c r="S28" s="17">
        <v>0.000654061734089986</v>
      </c>
      <c r="T28" s="17">
        <v>0.000145883408673355</v>
      </c>
      <c r="U28" s="17">
        <v>0</v>
      </c>
      <c r="V28" s="17">
        <v>0.000251150394327654</v>
      </c>
      <c r="W28" s="17">
        <v>0</v>
      </c>
      <c r="X28" s="17">
        <v>0.00142531800277291</v>
      </c>
      <c r="Y28" s="17">
        <v>0</v>
      </c>
      <c r="Z28" s="17">
        <v>0</v>
      </c>
      <c r="AA28" s="17">
        <v>0.000262901244935617</v>
      </c>
      <c r="AB28" s="17">
        <v>0.00137343715330834</v>
      </c>
      <c r="AC28" s="17">
        <v>0.000724103072738295</v>
      </c>
      <c r="AD28" s="17">
        <v>0</v>
      </c>
      <c r="AE28" s="17">
        <v>0.00083196128441894</v>
      </c>
      <c r="AF28" s="17">
        <v>7.60527973945636e-5</v>
      </c>
      <c r="AG28" s="17">
        <v>0</v>
      </c>
      <c r="AH28" s="17">
        <v>9.18773603050056e-5</v>
      </c>
      <c r="AI28" s="17">
        <v>0.000586124324995168</v>
      </c>
      <c r="AJ28" s="17">
        <v>0.000547721796849235</v>
      </c>
    </row>
    <row r="29" s="17" customFormat="1" spans="1:36">
      <c r="A29" s="17" t="s">
        <v>84</v>
      </c>
      <c r="B29" s="17">
        <v>0.00314524662137432</v>
      </c>
      <c r="C29" s="17">
        <v>0.00319960684761386</v>
      </c>
      <c r="D29" s="17">
        <v>0.00378886868844264</v>
      </c>
      <c r="E29" s="17">
        <v>0.00141542526241412</v>
      </c>
      <c r="F29" s="17">
        <v>0.00236547398177266</v>
      </c>
      <c r="G29" s="17">
        <v>0.00285757086873032</v>
      </c>
      <c r="H29" s="17">
        <v>0.00242465945209165</v>
      </c>
      <c r="I29" s="17">
        <v>0.00253633596985949</v>
      </c>
      <c r="J29" s="17">
        <v>0.00331473421555989</v>
      </c>
      <c r="K29" s="17">
        <v>0.00309349259092112</v>
      </c>
      <c r="L29" s="17">
        <v>0.00356740115639715</v>
      </c>
      <c r="M29" s="17">
        <v>0.00410273848460428</v>
      </c>
      <c r="N29" s="17">
        <v>0.0037792943241564</v>
      </c>
      <c r="O29" s="17">
        <v>0.00488026239808039</v>
      </c>
      <c r="P29" s="17">
        <v>0.00118676835066391</v>
      </c>
      <c r="Q29" s="17">
        <v>0.00145701812813925</v>
      </c>
      <c r="R29" s="17">
        <v>0.000574604547914538</v>
      </c>
      <c r="S29" s="17">
        <v>0.00424744127979338</v>
      </c>
      <c r="T29" s="17">
        <v>0.000324906485670589</v>
      </c>
      <c r="U29" s="17">
        <v>0</v>
      </c>
      <c r="V29" s="17">
        <v>0</v>
      </c>
      <c r="W29" s="17">
        <v>0.000668664088996778</v>
      </c>
      <c r="X29" s="17">
        <v>0</v>
      </c>
      <c r="Y29" s="17">
        <v>0.00488369831172093</v>
      </c>
      <c r="Z29" s="17">
        <v>0.00436937814356266</v>
      </c>
      <c r="AA29" s="17">
        <v>0.00243454951184424</v>
      </c>
      <c r="AB29" s="17">
        <v>0.00384689135233115</v>
      </c>
      <c r="AC29" s="17">
        <v>0.00168214363342733</v>
      </c>
      <c r="AD29" s="17">
        <v>0.00309475376548755</v>
      </c>
      <c r="AE29" s="17">
        <v>0.00046101244845206</v>
      </c>
      <c r="AF29" s="17">
        <v>0.000410083128486095</v>
      </c>
      <c r="AG29" s="17">
        <v>0</v>
      </c>
      <c r="AH29" s="17">
        <v>0.00109851896298461</v>
      </c>
      <c r="AI29" s="17">
        <v>0.00168818108448085</v>
      </c>
      <c r="AJ29" s="17">
        <v>0.00214623226251499</v>
      </c>
    </row>
    <row r="30" s="17" customFormat="1" spans="1:36">
      <c r="A30" s="17" t="s">
        <v>85</v>
      </c>
      <c r="B30" s="17">
        <v>2.00907862709806</v>
      </c>
      <c r="C30" s="17">
        <v>2.00811247066162</v>
      </c>
      <c r="D30" s="17">
        <v>2.01445180524221</v>
      </c>
      <c r="E30" s="17">
        <v>2.00070334271315</v>
      </c>
      <c r="F30" s="17">
        <v>2.00300187522946</v>
      </c>
      <c r="G30" s="17">
        <v>1.99982387045736</v>
      </c>
      <c r="H30" s="17">
        <v>1.99562825965347</v>
      </c>
      <c r="I30" s="17">
        <v>1.99898155061743</v>
      </c>
      <c r="J30" s="17">
        <v>1.99682453863936</v>
      </c>
      <c r="K30" s="17">
        <v>2.004534194971</v>
      </c>
      <c r="L30" s="17">
        <v>1.99936734164419</v>
      </c>
      <c r="M30" s="17">
        <v>2.00726841394161</v>
      </c>
      <c r="N30" s="17">
        <v>2.00357315906815</v>
      </c>
      <c r="O30" s="17">
        <v>2.01278999236931</v>
      </c>
      <c r="P30" s="17">
        <v>2.00720110755739</v>
      </c>
      <c r="Q30" s="17">
        <v>2.01653803313125</v>
      </c>
      <c r="R30" s="17">
        <v>2.01196441255518</v>
      </c>
      <c r="S30" s="17">
        <v>2.0020482464917</v>
      </c>
      <c r="T30" s="17">
        <v>2.00264341027403</v>
      </c>
      <c r="U30" s="17">
        <v>2.00405053471369</v>
      </c>
      <c r="V30" s="17">
        <v>2.00874054953135</v>
      </c>
      <c r="W30" s="17">
        <v>2.00033927831777</v>
      </c>
      <c r="X30" s="17">
        <v>2.00718484138827</v>
      </c>
      <c r="Y30" s="17">
        <v>1.99821921648981</v>
      </c>
      <c r="Z30" s="17">
        <v>1.9961804130975</v>
      </c>
      <c r="AA30" s="17">
        <v>1.99349654565716</v>
      </c>
      <c r="AB30" s="17">
        <v>1.99758340268901</v>
      </c>
      <c r="AC30" s="17">
        <v>1.99723426150349</v>
      </c>
      <c r="AD30" s="17">
        <v>1.99968258951355</v>
      </c>
      <c r="AE30" s="17">
        <v>2.00938950894805</v>
      </c>
      <c r="AF30" s="17">
        <v>2.01280964566095</v>
      </c>
      <c r="AG30" s="17">
        <v>2.01003384840374</v>
      </c>
      <c r="AH30" s="17">
        <v>2.00581854675808</v>
      </c>
      <c r="AI30" s="17">
        <v>2.00819292310489</v>
      </c>
      <c r="AJ30" s="17">
        <v>2.00484573029448</v>
      </c>
    </row>
    <row r="31" s="17" customFormat="1" spans="1:36">
      <c r="A31" s="17" t="s">
        <v>86</v>
      </c>
      <c r="B31" s="17">
        <v>0.988647742143403</v>
      </c>
      <c r="C31" s="17">
        <v>0.993320418590066</v>
      </c>
      <c r="D31" s="17">
        <v>0.971466308835298</v>
      </c>
      <c r="E31" s="17">
        <v>1.01829291619691</v>
      </c>
      <c r="F31" s="17">
        <v>1.00010930799062</v>
      </c>
      <c r="G31" s="17">
        <v>1.01502710748422</v>
      </c>
      <c r="H31" s="17">
        <v>1.0203203318063</v>
      </c>
      <c r="I31" s="17">
        <v>1.0160778531561</v>
      </c>
      <c r="J31" s="17">
        <v>1.01602526784634</v>
      </c>
      <c r="K31" s="17">
        <v>1.00147230665616</v>
      </c>
      <c r="L31" s="17">
        <v>1.01205219151737</v>
      </c>
      <c r="M31" s="17">
        <v>0.997063608584135</v>
      </c>
      <c r="N31" s="17">
        <v>0.999643340068754</v>
      </c>
      <c r="O31" s="17">
        <v>0.983580817103386</v>
      </c>
      <c r="P31" s="17">
        <v>0.989755504502433</v>
      </c>
      <c r="Q31" s="17">
        <v>0.986923559597365</v>
      </c>
      <c r="R31" s="17">
        <v>0.979552523031232</v>
      </c>
      <c r="S31" s="17">
        <v>1.00865575055487</v>
      </c>
      <c r="T31" s="17">
        <v>1.00129685862742</v>
      </c>
      <c r="U31" s="17">
        <v>1.01852704044465</v>
      </c>
      <c r="V31" s="17">
        <v>1.00691995162861</v>
      </c>
      <c r="W31" s="17">
        <v>1.01191988641591</v>
      </c>
      <c r="X31" s="17">
        <v>1.00484502696458</v>
      </c>
      <c r="Y31" s="17">
        <v>1.0151961285305</v>
      </c>
      <c r="Z31" s="17">
        <v>1.02049374376743</v>
      </c>
      <c r="AA31" s="17">
        <v>1.02689916453743</v>
      </c>
      <c r="AB31" s="17">
        <v>1.01215751840095</v>
      </c>
      <c r="AC31" s="17">
        <v>1.02160093361294</v>
      </c>
      <c r="AD31" s="17">
        <v>1.01098337118548</v>
      </c>
      <c r="AE31" s="17">
        <v>0.992550210828511</v>
      </c>
      <c r="AF31" s="17">
        <v>0.982955434806725</v>
      </c>
      <c r="AG31" s="17">
        <v>0.996533780191942</v>
      </c>
      <c r="AH31" s="17">
        <v>1.00163241434397</v>
      </c>
      <c r="AI31" s="17">
        <v>0.989814461799575</v>
      </c>
      <c r="AJ31" s="17">
        <v>0.999936865167347</v>
      </c>
    </row>
    <row r="32" s="21" customFormat="1" spans="1:36">
      <c r="A32" s="21" t="s">
        <v>87</v>
      </c>
      <c r="B32" s="21">
        <v>0.781777064887107</v>
      </c>
      <c r="C32" s="21">
        <v>0.818230200281224</v>
      </c>
      <c r="D32" s="21">
        <v>0.768538993087204</v>
      </c>
      <c r="E32" s="21">
        <v>0.773926632323587</v>
      </c>
      <c r="F32" s="21">
        <v>0.832450616627119</v>
      </c>
      <c r="G32" s="21">
        <v>0.759204208344697</v>
      </c>
      <c r="H32" s="21">
        <v>0.76792622068064</v>
      </c>
      <c r="I32" s="21">
        <v>0.780402359099976</v>
      </c>
      <c r="J32" s="21">
        <v>0.774693999638646</v>
      </c>
      <c r="K32" s="21">
        <v>0.800242397263801</v>
      </c>
      <c r="L32" s="21">
        <v>0.830405357083678</v>
      </c>
      <c r="M32" s="21">
        <v>0.759998359837761</v>
      </c>
      <c r="N32" s="21">
        <v>0.775770886572883</v>
      </c>
      <c r="O32" s="21">
        <v>0.819019250117142</v>
      </c>
      <c r="P32" s="21">
        <v>0.784716295285242</v>
      </c>
      <c r="Q32" s="21">
        <v>0.785360554447803</v>
      </c>
      <c r="R32" s="21">
        <v>0.789786320943826</v>
      </c>
      <c r="S32" s="21">
        <v>0.770972179747041</v>
      </c>
      <c r="T32" s="21">
        <v>0.773874584374442</v>
      </c>
      <c r="U32" s="21">
        <v>0.759465679380232</v>
      </c>
      <c r="V32" s="21">
        <v>0.768060983025342</v>
      </c>
      <c r="W32" s="21">
        <v>0.812376819840193</v>
      </c>
      <c r="X32" s="21">
        <v>0.778042121297496</v>
      </c>
      <c r="Y32" s="21">
        <v>0.75637282563644</v>
      </c>
      <c r="Z32" s="21">
        <v>0.772719917865221</v>
      </c>
      <c r="AA32" s="21">
        <v>0.777906044805268</v>
      </c>
      <c r="AB32" s="21">
        <v>0.769926445724764</v>
      </c>
      <c r="AC32" s="21">
        <v>0.743433971582046</v>
      </c>
      <c r="AD32" s="21">
        <v>0.754327153566594</v>
      </c>
      <c r="AE32" s="21">
        <v>0.8115377284872</v>
      </c>
      <c r="AF32" s="21">
        <v>0.810820436083143</v>
      </c>
      <c r="AG32" s="21">
        <v>0.781560854850679</v>
      </c>
      <c r="AH32" s="21">
        <v>0.814558060133873</v>
      </c>
      <c r="AI32" s="21">
        <v>0.797486809845494</v>
      </c>
      <c r="AJ32" s="21">
        <v>0.77333990894149</v>
      </c>
    </row>
    <row r="33" s="21" customFormat="1" spans="1:36">
      <c r="A33" s="21" t="s">
        <v>88</v>
      </c>
      <c r="B33" s="21">
        <v>0.140523965283862</v>
      </c>
      <c r="C33" s="21">
        <v>0.155026172385637</v>
      </c>
      <c r="D33" s="21">
        <v>0.140614164978061</v>
      </c>
      <c r="E33" s="21">
        <v>0.14098057061191</v>
      </c>
      <c r="F33" s="21">
        <v>0.165177018754117</v>
      </c>
      <c r="G33" s="21">
        <v>0.139548514440375</v>
      </c>
      <c r="H33" s="21">
        <v>0.139769106696488</v>
      </c>
      <c r="I33" s="21">
        <v>0.146253183880457</v>
      </c>
      <c r="J33" s="21">
        <v>0.140045289780694</v>
      </c>
      <c r="K33" s="21">
        <v>0.156545240051921</v>
      </c>
      <c r="L33" s="21">
        <v>0.166236179720263</v>
      </c>
      <c r="M33" s="21">
        <v>0.13411297430232</v>
      </c>
      <c r="N33" s="21">
        <v>0.135597458462959</v>
      </c>
      <c r="O33" s="21">
        <v>0.149480619304649</v>
      </c>
      <c r="P33" s="21">
        <v>0.445552388949406</v>
      </c>
      <c r="Q33" s="21">
        <v>0.753874404029048</v>
      </c>
      <c r="R33" s="21">
        <v>0.383468821756934</v>
      </c>
      <c r="S33" s="21">
        <v>0.136915082692127</v>
      </c>
      <c r="T33" s="21">
        <v>0.381593775116306</v>
      </c>
      <c r="U33" s="21">
        <v>0.793888682830372</v>
      </c>
      <c r="V33" s="21">
        <v>0.740027532123654</v>
      </c>
      <c r="W33" s="21">
        <v>0.428105779517933</v>
      </c>
      <c r="X33" s="21">
        <v>0.892601300671861</v>
      </c>
      <c r="Y33" s="21">
        <v>0.133264929566333</v>
      </c>
      <c r="Z33" s="21">
        <v>0.142905528699201</v>
      </c>
      <c r="AA33" s="21">
        <v>0.14185240820033</v>
      </c>
      <c r="AB33" s="21">
        <v>0.365555296222853</v>
      </c>
      <c r="AC33" s="21">
        <v>0.137681106565475</v>
      </c>
      <c r="AD33" s="21">
        <v>0.39516659283167</v>
      </c>
      <c r="AE33" s="21">
        <v>0.448716506316251</v>
      </c>
      <c r="AF33" s="21">
        <v>0.447819359926611</v>
      </c>
      <c r="AG33" s="21">
        <v>0.747990592676192</v>
      </c>
      <c r="AH33" s="21">
        <v>0.939477256741378</v>
      </c>
      <c r="AI33" s="21">
        <v>0.700686647750299</v>
      </c>
      <c r="AJ33" s="21">
        <v>0.537532623665509</v>
      </c>
    </row>
    <row r="34" s="21" customFormat="1" spans="1:36">
      <c r="A34" s="27" t="s">
        <v>89</v>
      </c>
      <c r="B34" s="27">
        <v>6.11622389803741</v>
      </c>
      <c r="C34" s="27">
        <v>5.45052370584524</v>
      </c>
      <c r="D34" s="27">
        <v>6.11165905764913</v>
      </c>
      <c r="E34" s="27">
        <v>6.09317600049153</v>
      </c>
      <c r="F34" s="27">
        <v>5.05411096254621</v>
      </c>
      <c r="G34" s="27">
        <v>6.16596664615354</v>
      </c>
      <c r="H34" s="27">
        <v>6.1546568740081</v>
      </c>
      <c r="I34" s="27">
        <v>5.83745798530699</v>
      </c>
      <c r="J34" s="27">
        <v>6.14054718702759</v>
      </c>
      <c r="K34" s="27">
        <v>5.38792977460274</v>
      </c>
      <c r="L34" s="27">
        <v>5.0155376626362</v>
      </c>
      <c r="M34" s="27">
        <v>6.45640013728857</v>
      </c>
      <c r="N34" s="27">
        <v>6.37476949299287</v>
      </c>
      <c r="O34" s="27">
        <v>5.68983045863592</v>
      </c>
      <c r="P34" s="27">
        <v>1.24440497863328</v>
      </c>
      <c r="Q34" s="27">
        <v>0.326480902728021</v>
      </c>
      <c r="R34" s="27">
        <v>1.60777393952998</v>
      </c>
      <c r="S34" s="27">
        <v>6.30379721749605</v>
      </c>
      <c r="T34" s="27">
        <v>1.6205878219455</v>
      </c>
      <c r="U34" s="27">
        <v>0.259622440308381</v>
      </c>
      <c r="V34" s="27">
        <v>0.351301075421213</v>
      </c>
      <c r="W34" s="27">
        <v>1.33587129126368</v>
      </c>
      <c r="X34" s="27">
        <v>0.120321020423452</v>
      </c>
      <c r="Y34" s="27">
        <v>6.5038496868919</v>
      </c>
      <c r="Z34" s="27">
        <v>5.99762989649532</v>
      </c>
      <c r="AA34" s="27">
        <v>6.04958070636178</v>
      </c>
      <c r="AB34" s="27">
        <v>1.73556425069648</v>
      </c>
      <c r="AC34" s="27">
        <v>6.26316068301241</v>
      </c>
      <c r="AD34" s="27">
        <v>1.53057828809423</v>
      </c>
      <c r="AE34" s="27">
        <v>1.22857859232664</v>
      </c>
      <c r="AF34" s="27">
        <v>1.23304325244867</v>
      </c>
      <c r="AG34" s="27">
        <v>0.336915209618022</v>
      </c>
      <c r="AH34" s="27">
        <v>0.0644217226381276</v>
      </c>
      <c r="AI34" s="27">
        <v>0.427171479877217</v>
      </c>
      <c r="AJ34" s="27">
        <v>0.860352201845653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4"/>
  <sheetViews>
    <sheetView zoomScale="85" zoomScaleNormal="85" workbookViewId="0">
      <selection activeCell="A1" sqref="A1"/>
    </sheetView>
  </sheetViews>
  <sheetFormatPr defaultColWidth="8.58333333333333" defaultRowHeight="13"/>
  <cols>
    <col min="1" max="1" width="8.58333333333333" style="18" customWidth="1"/>
    <col min="2" max="16384" width="8.58333333333333" style="18"/>
  </cols>
  <sheetData>
    <row r="1" spans="1:1">
      <c r="A1" s="2" t="s">
        <v>0</v>
      </c>
    </row>
    <row r="2" spans="1:1">
      <c r="A2" s="29" t="s">
        <v>276</v>
      </c>
    </row>
    <row r="3" spans="1:41">
      <c r="A3" s="24" t="s">
        <v>2</v>
      </c>
      <c r="B3" s="30" t="s">
        <v>3</v>
      </c>
      <c r="C3" s="30" t="s">
        <v>3</v>
      </c>
      <c r="D3" s="30" t="s">
        <v>3</v>
      </c>
      <c r="E3" s="30" t="s">
        <v>3</v>
      </c>
      <c r="F3" s="30" t="s">
        <v>3</v>
      </c>
      <c r="G3" s="30" t="s">
        <v>3</v>
      </c>
      <c r="H3" s="30" t="s">
        <v>91</v>
      </c>
      <c r="I3" s="30" t="s">
        <v>91</v>
      </c>
      <c r="J3" s="30" t="s">
        <v>91</v>
      </c>
      <c r="K3" s="30" t="s">
        <v>91</v>
      </c>
      <c r="L3" s="30" t="s">
        <v>91</v>
      </c>
      <c r="M3" s="30" t="s">
        <v>91</v>
      </c>
      <c r="N3" s="30" t="s">
        <v>91</v>
      </c>
      <c r="O3" s="30" t="s">
        <v>91</v>
      </c>
      <c r="P3" s="30" t="s">
        <v>91</v>
      </c>
      <c r="Q3" s="30" t="s">
        <v>91</v>
      </c>
      <c r="R3" s="30" t="s">
        <v>91</v>
      </c>
      <c r="S3" s="30" t="s">
        <v>91</v>
      </c>
      <c r="T3" s="30" t="s">
        <v>91</v>
      </c>
      <c r="U3" s="30" t="s">
        <v>91</v>
      </c>
      <c r="V3" s="30" t="s">
        <v>91</v>
      </c>
      <c r="W3" s="30" t="s">
        <v>91</v>
      </c>
      <c r="X3" s="30" t="s">
        <v>91</v>
      </c>
      <c r="Y3" s="30" t="s">
        <v>91</v>
      </c>
      <c r="Z3" s="30" t="s">
        <v>91</v>
      </c>
      <c r="AA3" s="30" t="s">
        <v>91</v>
      </c>
      <c r="AB3" s="30" t="s">
        <v>91</v>
      </c>
      <c r="AC3" s="30" t="s">
        <v>91</v>
      </c>
      <c r="AD3" s="30" t="s">
        <v>91</v>
      </c>
      <c r="AE3" s="30" t="s">
        <v>142</v>
      </c>
      <c r="AF3" s="30" t="s">
        <v>142</v>
      </c>
      <c r="AG3" s="30" t="s">
        <v>142</v>
      </c>
      <c r="AH3" s="30" t="s">
        <v>142</v>
      </c>
      <c r="AI3" s="30" t="s">
        <v>142</v>
      </c>
      <c r="AJ3" s="30" t="s">
        <v>142</v>
      </c>
      <c r="AK3" s="30" t="s">
        <v>142</v>
      </c>
      <c r="AL3" s="30" t="s">
        <v>142</v>
      </c>
      <c r="AM3" s="30" t="s">
        <v>142</v>
      </c>
      <c r="AN3" s="30" t="s">
        <v>142</v>
      </c>
      <c r="AO3" s="30" t="s">
        <v>142</v>
      </c>
    </row>
    <row r="4" spans="1:41">
      <c r="A4" s="17" t="s">
        <v>8</v>
      </c>
      <c r="B4" s="8"/>
      <c r="C4" s="8"/>
      <c r="D4" s="8"/>
      <c r="E4" s="8"/>
      <c r="F4" s="8"/>
      <c r="G4" s="8"/>
      <c r="H4" s="8"/>
      <c r="I4" s="8"/>
      <c r="J4" s="8" t="s">
        <v>92</v>
      </c>
      <c r="K4" s="8"/>
      <c r="L4" s="8" t="s">
        <v>92</v>
      </c>
      <c r="M4" s="8"/>
      <c r="N4" s="8" t="s">
        <v>9</v>
      </c>
      <c r="O4" s="8"/>
      <c r="P4" s="8" t="s">
        <v>92</v>
      </c>
      <c r="Q4" s="8"/>
      <c r="R4" s="8"/>
      <c r="S4" s="8"/>
      <c r="T4" s="8" t="s">
        <v>92</v>
      </c>
      <c r="U4" s="8"/>
      <c r="V4" s="8" t="s">
        <v>93</v>
      </c>
      <c r="W4" s="8" t="s">
        <v>145</v>
      </c>
      <c r="X4" s="8"/>
      <c r="Y4" s="8" t="s">
        <v>9</v>
      </c>
      <c r="Z4" s="8"/>
      <c r="AA4" s="8" t="s">
        <v>92</v>
      </c>
      <c r="AB4" s="8"/>
      <c r="AC4" s="8"/>
      <c r="AD4" s="8" t="s">
        <v>92</v>
      </c>
      <c r="AE4" s="8"/>
      <c r="AF4" s="8" t="s">
        <v>145</v>
      </c>
      <c r="AG4" s="8"/>
      <c r="AH4" s="8" t="s">
        <v>9</v>
      </c>
      <c r="AI4" s="8" t="s">
        <v>9</v>
      </c>
      <c r="AJ4" s="8"/>
      <c r="AK4" s="8" t="s">
        <v>9</v>
      </c>
      <c r="AL4" s="8" t="s">
        <v>145</v>
      </c>
      <c r="AM4" s="8"/>
      <c r="AN4" s="8" t="s">
        <v>9</v>
      </c>
      <c r="AO4" s="8" t="s">
        <v>145</v>
      </c>
    </row>
    <row r="5" spans="1:41">
      <c r="A5" s="9" t="s">
        <v>10</v>
      </c>
      <c r="B5" s="9" t="s">
        <v>277</v>
      </c>
      <c r="C5" s="9" t="s">
        <v>278</v>
      </c>
      <c r="D5" s="9" t="s">
        <v>279</v>
      </c>
      <c r="E5" s="9" t="s">
        <v>280</v>
      </c>
      <c r="F5" s="9" t="s">
        <v>281</v>
      </c>
      <c r="G5" s="9" t="s">
        <v>282</v>
      </c>
      <c r="H5" s="9" t="s">
        <v>283</v>
      </c>
      <c r="I5" s="9" t="s">
        <v>284</v>
      </c>
      <c r="J5" s="9" t="s">
        <v>285</v>
      </c>
      <c r="K5" s="9" t="s">
        <v>286</v>
      </c>
      <c r="L5" s="9" t="s">
        <v>287</v>
      </c>
      <c r="M5" s="9" t="s">
        <v>288</v>
      </c>
      <c r="N5" s="9" t="s">
        <v>289</v>
      </c>
      <c r="O5" s="9" t="s">
        <v>290</v>
      </c>
      <c r="P5" s="9" t="s">
        <v>291</v>
      </c>
      <c r="Q5" s="9" t="s">
        <v>292</v>
      </c>
      <c r="R5" s="9" t="s">
        <v>293</v>
      </c>
      <c r="S5" s="9" t="s">
        <v>294</v>
      </c>
      <c r="T5" s="9" t="s">
        <v>295</v>
      </c>
      <c r="U5" s="9" t="s">
        <v>296</v>
      </c>
      <c r="V5" s="9" t="s">
        <v>297</v>
      </c>
      <c r="W5" s="9" t="s">
        <v>298</v>
      </c>
      <c r="X5" s="9" t="s">
        <v>299</v>
      </c>
      <c r="Y5" s="9" t="s">
        <v>300</v>
      </c>
      <c r="Z5" s="9" t="s">
        <v>301</v>
      </c>
      <c r="AA5" s="9" t="s">
        <v>302</v>
      </c>
      <c r="AB5" s="9" t="s">
        <v>303</v>
      </c>
      <c r="AC5" s="9" t="s">
        <v>304</v>
      </c>
      <c r="AD5" s="9" t="s">
        <v>305</v>
      </c>
      <c r="AE5" s="9" t="s">
        <v>306</v>
      </c>
      <c r="AF5" s="9" t="s">
        <v>307</v>
      </c>
      <c r="AG5" s="9" t="s">
        <v>308</v>
      </c>
      <c r="AH5" s="9" t="s">
        <v>309</v>
      </c>
      <c r="AI5" s="9" t="s">
        <v>310</v>
      </c>
      <c r="AJ5" s="9" t="s">
        <v>311</v>
      </c>
      <c r="AK5" s="9" t="s">
        <v>312</v>
      </c>
      <c r="AL5" s="9" t="s">
        <v>313</v>
      </c>
      <c r="AM5" s="9" t="s">
        <v>314</v>
      </c>
      <c r="AN5" s="9" t="s">
        <v>315</v>
      </c>
      <c r="AO5" s="9" t="s">
        <v>316</v>
      </c>
    </row>
    <row r="6" ht="16" spans="1:41">
      <c r="A6" s="8" t="s">
        <v>61</v>
      </c>
      <c r="B6" s="8">
        <v>22.988</v>
      </c>
      <c r="C6" s="8">
        <v>19.867</v>
      </c>
      <c r="D6" s="8">
        <v>19.342</v>
      </c>
      <c r="E6" s="8">
        <v>19.76</v>
      </c>
      <c r="F6" s="8">
        <v>26.462</v>
      </c>
      <c r="G6" s="8">
        <v>19.841</v>
      </c>
      <c r="H6" s="8">
        <v>19.886</v>
      </c>
      <c r="I6" s="8">
        <v>20.769</v>
      </c>
      <c r="J6" s="8">
        <v>47.65</v>
      </c>
      <c r="K6" s="8">
        <v>28.24</v>
      </c>
      <c r="L6" s="8">
        <v>65.073</v>
      </c>
      <c r="M6" s="8">
        <v>23.133</v>
      </c>
      <c r="N6" s="8">
        <v>38.949</v>
      </c>
      <c r="O6" s="8">
        <v>19.534</v>
      </c>
      <c r="P6" s="8">
        <v>58.272</v>
      </c>
      <c r="Q6" s="8">
        <v>49.112</v>
      </c>
      <c r="R6" s="8">
        <v>33.539</v>
      </c>
      <c r="S6" s="8">
        <v>21.042</v>
      </c>
      <c r="T6" s="8">
        <v>37.983</v>
      </c>
      <c r="U6" s="8">
        <v>18.894</v>
      </c>
      <c r="V6" s="8">
        <v>39.546</v>
      </c>
      <c r="W6" s="8">
        <v>49.247</v>
      </c>
      <c r="X6" s="8">
        <v>26.174</v>
      </c>
      <c r="Y6" s="8">
        <v>41.526</v>
      </c>
      <c r="Z6" s="8">
        <v>19.872</v>
      </c>
      <c r="AA6" s="8">
        <v>38.479</v>
      </c>
      <c r="AB6" s="8">
        <v>20.466</v>
      </c>
      <c r="AC6" s="8">
        <v>36.266</v>
      </c>
      <c r="AD6" s="8">
        <v>68.726</v>
      </c>
      <c r="AE6" s="8">
        <v>65.365</v>
      </c>
      <c r="AF6" s="8">
        <v>49.08</v>
      </c>
      <c r="AG6" s="8">
        <v>80.174</v>
      </c>
      <c r="AH6" s="8">
        <v>53.859</v>
      </c>
      <c r="AI6" s="8">
        <v>42.485</v>
      </c>
      <c r="AJ6" s="8">
        <v>76.073</v>
      </c>
      <c r="AK6" s="8">
        <v>58.126</v>
      </c>
      <c r="AL6" s="8">
        <v>46.808</v>
      </c>
      <c r="AM6" s="8">
        <v>67.888</v>
      </c>
      <c r="AN6" s="8">
        <v>50.179</v>
      </c>
      <c r="AO6" s="8">
        <v>44.556</v>
      </c>
    </row>
    <row r="7" ht="16" spans="1:41">
      <c r="A7" s="8" t="s">
        <v>62</v>
      </c>
      <c r="B7" s="8">
        <v>57.451</v>
      </c>
      <c r="C7" s="8">
        <v>60.172</v>
      </c>
      <c r="D7" s="8">
        <v>58.277</v>
      </c>
      <c r="E7" s="8">
        <v>59.066</v>
      </c>
      <c r="F7" s="8">
        <v>54.125</v>
      </c>
      <c r="G7" s="8">
        <v>59.298</v>
      </c>
      <c r="H7" s="8">
        <v>59.498</v>
      </c>
      <c r="I7" s="8">
        <v>59.403</v>
      </c>
      <c r="J7" s="8">
        <v>33.687</v>
      </c>
      <c r="K7" s="8">
        <v>52.838</v>
      </c>
      <c r="L7" s="8">
        <v>17.35</v>
      </c>
      <c r="M7" s="8">
        <v>55.814</v>
      </c>
      <c r="N7" s="8">
        <v>41.34</v>
      </c>
      <c r="O7" s="8">
        <v>59.066</v>
      </c>
      <c r="P7" s="8">
        <v>21.565</v>
      </c>
      <c r="Q7" s="8">
        <v>31.628</v>
      </c>
      <c r="R7" s="8">
        <v>45.72</v>
      </c>
      <c r="S7" s="8">
        <v>57.488</v>
      </c>
      <c r="T7" s="8">
        <v>42.69</v>
      </c>
      <c r="U7" s="8">
        <v>59.341</v>
      </c>
      <c r="V7" s="8">
        <v>40.219</v>
      </c>
      <c r="W7" s="8">
        <v>31.073</v>
      </c>
      <c r="X7" s="8">
        <v>52.276</v>
      </c>
      <c r="Y7" s="8">
        <v>38.946</v>
      </c>
      <c r="Z7" s="8">
        <v>60.331</v>
      </c>
      <c r="AA7" s="8">
        <v>42.881</v>
      </c>
      <c r="AB7" s="8">
        <v>60.096</v>
      </c>
      <c r="AC7" s="8">
        <v>45.372</v>
      </c>
      <c r="AD7" s="8">
        <v>12.39</v>
      </c>
      <c r="AE7" s="8">
        <v>17.109</v>
      </c>
      <c r="AF7" s="8">
        <v>32.088</v>
      </c>
      <c r="AG7" s="8">
        <v>2.711</v>
      </c>
      <c r="AH7" s="8">
        <v>26.491</v>
      </c>
      <c r="AI7" s="8">
        <v>37.122</v>
      </c>
      <c r="AJ7" s="8">
        <v>4.403</v>
      </c>
      <c r="AK7" s="8">
        <v>23.258</v>
      </c>
      <c r="AL7" s="8">
        <v>33.395</v>
      </c>
      <c r="AM7" s="8">
        <v>14.439</v>
      </c>
      <c r="AN7" s="8">
        <v>31.023</v>
      </c>
      <c r="AO7" s="8">
        <v>35.398</v>
      </c>
    </row>
    <row r="8" ht="16" spans="1:41">
      <c r="A8" s="8" t="s">
        <v>63</v>
      </c>
      <c r="B8" s="8">
        <v>0.23</v>
      </c>
      <c r="C8" s="8">
        <v>0.211</v>
      </c>
      <c r="D8" s="8">
        <v>0.233</v>
      </c>
      <c r="E8" s="8">
        <v>0.276</v>
      </c>
      <c r="F8" s="8">
        <v>0.205</v>
      </c>
      <c r="G8" s="8">
        <v>0.254</v>
      </c>
      <c r="H8" s="8">
        <v>0.193</v>
      </c>
      <c r="I8" s="8">
        <v>0.208</v>
      </c>
      <c r="J8" s="8">
        <v>0.402</v>
      </c>
      <c r="K8" s="8">
        <v>0.268</v>
      </c>
      <c r="L8" s="8">
        <v>0.572</v>
      </c>
      <c r="M8" s="8">
        <v>0.2</v>
      </c>
      <c r="N8" s="8">
        <v>0.33</v>
      </c>
      <c r="O8" s="8">
        <v>0.216</v>
      </c>
      <c r="P8" s="8">
        <v>0.926</v>
      </c>
      <c r="Q8" s="8">
        <v>0.68</v>
      </c>
      <c r="R8" s="8">
        <v>0.384</v>
      </c>
      <c r="S8" s="8">
        <v>0.206</v>
      </c>
      <c r="T8" s="8">
        <v>0.311</v>
      </c>
      <c r="U8" s="8">
        <v>0.215</v>
      </c>
      <c r="V8" s="8">
        <v>0.333</v>
      </c>
      <c r="W8" s="8">
        <v>0.491</v>
      </c>
      <c r="X8" s="8">
        <v>0.189</v>
      </c>
      <c r="Y8" s="8">
        <v>0.307</v>
      </c>
      <c r="Z8" s="8">
        <v>0.188</v>
      </c>
      <c r="AA8" s="8">
        <v>0.196</v>
      </c>
      <c r="AB8" s="8">
        <v>0.195</v>
      </c>
      <c r="AC8" s="8">
        <v>0.272</v>
      </c>
      <c r="AD8" s="8">
        <v>1.293</v>
      </c>
      <c r="AE8" s="8">
        <v>0.464</v>
      </c>
      <c r="AF8" s="8">
        <v>0.346</v>
      </c>
      <c r="AG8" s="8">
        <v>0.505</v>
      </c>
      <c r="AH8" s="8">
        <v>0.185</v>
      </c>
      <c r="AI8" s="8">
        <v>0.317</v>
      </c>
      <c r="AJ8" s="8">
        <v>1.015</v>
      </c>
      <c r="AK8" s="8">
        <v>0.302</v>
      </c>
      <c r="AL8" s="8">
        <v>0.397</v>
      </c>
      <c r="AM8" s="8">
        <v>0.346</v>
      </c>
      <c r="AN8" s="8">
        <v>0.492</v>
      </c>
      <c r="AO8" s="8">
        <v>0.395</v>
      </c>
    </row>
    <row r="9" ht="16" spans="1:41">
      <c r="A9" s="8" t="s">
        <v>64</v>
      </c>
      <c r="B9" s="8">
        <v>0.081</v>
      </c>
      <c r="C9" s="8">
        <v>0.056</v>
      </c>
      <c r="D9" s="8">
        <v>0</v>
      </c>
      <c r="E9" s="8">
        <v>0.017</v>
      </c>
      <c r="F9" s="8">
        <v>0.09</v>
      </c>
      <c r="G9" s="8">
        <v>0</v>
      </c>
      <c r="H9" s="8">
        <v>0.086</v>
      </c>
      <c r="I9" s="8">
        <v>0.054</v>
      </c>
      <c r="J9" s="8">
        <v>0.005</v>
      </c>
      <c r="K9" s="8">
        <v>0.068</v>
      </c>
      <c r="L9" s="8">
        <v>0.176</v>
      </c>
      <c r="M9" s="8">
        <v>0.003</v>
      </c>
      <c r="N9" s="8">
        <v>0.028</v>
      </c>
      <c r="O9" s="8">
        <v>0.075</v>
      </c>
      <c r="P9" s="8">
        <v>0.262</v>
      </c>
      <c r="Q9" s="8">
        <v>0.109</v>
      </c>
      <c r="R9" s="8">
        <v>0.069</v>
      </c>
      <c r="S9" s="8">
        <v>0.063</v>
      </c>
      <c r="T9" s="8">
        <v>0.071</v>
      </c>
      <c r="U9" s="8">
        <v>0.033</v>
      </c>
      <c r="V9" s="8">
        <v>0.073</v>
      </c>
      <c r="W9" s="8">
        <v>0.129</v>
      </c>
      <c r="X9" s="8">
        <v>0.082</v>
      </c>
      <c r="Y9" s="8">
        <v>0.007</v>
      </c>
      <c r="Z9" s="8">
        <v>0.082</v>
      </c>
      <c r="AA9" s="8">
        <v>0.018</v>
      </c>
      <c r="AB9" s="8">
        <v>0.046</v>
      </c>
      <c r="AC9" s="8">
        <v>0.034</v>
      </c>
      <c r="AD9" s="8">
        <v>0.342</v>
      </c>
      <c r="AE9" s="8">
        <v>0.121</v>
      </c>
      <c r="AF9" s="8">
        <v>0.047</v>
      </c>
      <c r="AG9" s="8">
        <v>0.212</v>
      </c>
      <c r="AH9" s="8">
        <v>0.432</v>
      </c>
      <c r="AI9" s="8">
        <v>0</v>
      </c>
      <c r="AJ9" s="8">
        <v>0.357</v>
      </c>
      <c r="AK9" s="8">
        <v>0.046</v>
      </c>
      <c r="AL9" s="8">
        <v>0.074</v>
      </c>
      <c r="AM9" s="8">
        <v>0.06</v>
      </c>
      <c r="AN9" s="8">
        <v>0.111</v>
      </c>
      <c r="AO9" s="8">
        <v>0.096</v>
      </c>
    </row>
    <row r="10" ht="16" spans="1:41">
      <c r="A10" s="8" t="s">
        <v>65</v>
      </c>
      <c r="B10" s="8">
        <v>0</v>
      </c>
      <c r="C10" s="8">
        <v>0.003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0.02</v>
      </c>
      <c r="L10" s="8">
        <v>0.009</v>
      </c>
      <c r="M10" s="8">
        <v>0.002</v>
      </c>
      <c r="N10" s="8">
        <v>0</v>
      </c>
      <c r="O10" s="8">
        <v>0</v>
      </c>
      <c r="P10" s="8">
        <v>0</v>
      </c>
      <c r="Q10" s="8">
        <v>0.013</v>
      </c>
      <c r="R10" s="8">
        <v>0</v>
      </c>
      <c r="S10" s="8">
        <v>0.011</v>
      </c>
      <c r="T10" s="8">
        <v>0</v>
      </c>
      <c r="U10" s="8">
        <v>0.015</v>
      </c>
      <c r="V10" s="8">
        <v>0.008</v>
      </c>
      <c r="W10" s="8">
        <v>0</v>
      </c>
      <c r="X10" s="8">
        <v>0.008</v>
      </c>
      <c r="Y10" s="8">
        <v>0</v>
      </c>
      <c r="Z10" s="8">
        <v>0</v>
      </c>
      <c r="AA10" s="8">
        <v>0.001</v>
      </c>
      <c r="AB10" s="8">
        <v>0.011</v>
      </c>
      <c r="AC10" s="8">
        <v>0</v>
      </c>
      <c r="AD10" s="8">
        <v>0</v>
      </c>
      <c r="AE10" s="8">
        <v>0</v>
      </c>
      <c r="AF10" s="8">
        <v>0.006</v>
      </c>
      <c r="AG10" s="8">
        <v>0.006</v>
      </c>
      <c r="AH10" s="8">
        <v>0.015</v>
      </c>
      <c r="AI10" s="8">
        <v>0</v>
      </c>
      <c r="AJ10" s="8">
        <v>0</v>
      </c>
      <c r="AK10" s="8">
        <v>0</v>
      </c>
      <c r="AL10" s="8">
        <v>0</v>
      </c>
      <c r="AM10" s="8">
        <v>0.015</v>
      </c>
      <c r="AN10" s="8">
        <v>0.005</v>
      </c>
      <c r="AO10" s="8">
        <v>0</v>
      </c>
    </row>
    <row r="11" ht="16" spans="1:41">
      <c r="A11" s="8" t="s">
        <v>66</v>
      </c>
      <c r="B11" s="8">
        <v>0.061</v>
      </c>
      <c r="C11" s="8">
        <v>0.033</v>
      </c>
      <c r="D11" s="8">
        <v>0</v>
      </c>
      <c r="E11" s="8">
        <v>0</v>
      </c>
      <c r="F11" s="8">
        <v>0</v>
      </c>
      <c r="G11" s="8">
        <v>0.032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0.022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</row>
    <row r="12" ht="16" spans="1:41">
      <c r="A12" s="8" t="s">
        <v>67</v>
      </c>
      <c r="B12" s="8">
        <v>0.00450542354334043</v>
      </c>
      <c r="C12" s="8">
        <v>0.0423509813074001</v>
      </c>
      <c r="D12" s="8">
        <v>0</v>
      </c>
      <c r="E12" s="8">
        <v>0.0405488118900639</v>
      </c>
      <c r="F12" s="8">
        <v>0</v>
      </c>
      <c r="G12" s="8">
        <v>0</v>
      </c>
      <c r="H12" s="8">
        <v>0.00450542354334043</v>
      </c>
      <c r="I12" s="8">
        <v>0</v>
      </c>
      <c r="J12" s="8">
        <v>0.0378455577640596</v>
      </c>
      <c r="K12" s="8">
        <v>0</v>
      </c>
      <c r="L12" s="8">
        <v>0</v>
      </c>
      <c r="M12" s="8">
        <v>0</v>
      </c>
      <c r="N12" s="8">
        <v>0.00991193179534895</v>
      </c>
      <c r="O12" s="8">
        <v>0</v>
      </c>
      <c r="P12" s="8">
        <v>0</v>
      </c>
      <c r="Q12" s="8">
        <v>0.010813016504017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0.0261314565513745</v>
      </c>
      <c r="X12" s="8">
        <v>0</v>
      </c>
      <c r="Y12" s="8">
        <v>0.0126151859213532</v>
      </c>
      <c r="Z12" s="8">
        <v>0.0675813531501065</v>
      </c>
      <c r="AA12" s="8">
        <v>0.020724948299366</v>
      </c>
      <c r="AB12" s="8">
        <v>0.0144173553386894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0.0324390495120511</v>
      </c>
      <c r="AM12" s="8">
        <v>0.0216260330080341</v>
      </c>
      <c r="AN12" s="8">
        <v>0</v>
      </c>
      <c r="AO12" s="8">
        <v>0.0675813531501065</v>
      </c>
    </row>
    <row r="13" spans="1:41">
      <c r="A13" s="8" t="s">
        <v>68</v>
      </c>
      <c r="B13" s="8">
        <v>3.489</v>
      </c>
      <c r="C13" s="8">
        <v>4.001</v>
      </c>
      <c r="D13" s="8">
        <v>4.025</v>
      </c>
      <c r="E13" s="8">
        <v>4.088</v>
      </c>
      <c r="F13" s="8">
        <v>1.442</v>
      </c>
      <c r="G13" s="8">
        <v>4.035</v>
      </c>
      <c r="H13" s="8">
        <v>3.998</v>
      </c>
      <c r="I13" s="8">
        <v>3.947</v>
      </c>
      <c r="J13" s="8">
        <v>2.647</v>
      </c>
      <c r="K13" s="8">
        <v>3.002</v>
      </c>
      <c r="L13" s="8">
        <v>2.997</v>
      </c>
      <c r="M13" s="8">
        <v>3.681</v>
      </c>
      <c r="N13" s="8">
        <v>2.726</v>
      </c>
      <c r="O13" s="8">
        <v>3.945</v>
      </c>
      <c r="P13" s="8">
        <v>2.844</v>
      </c>
      <c r="Q13" s="8">
        <v>2.693</v>
      </c>
      <c r="R13" s="8">
        <v>2.759</v>
      </c>
      <c r="S13" s="8">
        <v>3.674</v>
      </c>
      <c r="T13" s="8">
        <v>2.895</v>
      </c>
      <c r="U13" s="8">
        <v>4.032</v>
      </c>
      <c r="V13" s="8">
        <v>2.734</v>
      </c>
      <c r="W13" s="8">
        <v>2.599</v>
      </c>
      <c r="X13" s="8">
        <v>1.74</v>
      </c>
      <c r="Y13" s="8">
        <v>1.973</v>
      </c>
      <c r="Z13" s="8">
        <v>4.013</v>
      </c>
      <c r="AA13" s="8">
        <v>2.779</v>
      </c>
      <c r="AB13" s="8">
        <v>3.799</v>
      </c>
      <c r="AC13" s="8">
        <v>2.917</v>
      </c>
      <c r="AD13" s="8">
        <v>2.588</v>
      </c>
      <c r="AE13" s="8">
        <v>2.561</v>
      </c>
      <c r="AF13" s="8">
        <v>3.273</v>
      </c>
      <c r="AG13" s="8">
        <v>2.349</v>
      </c>
      <c r="AH13" s="8">
        <v>2.153</v>
      </c>
      <c r="AI13" s="8">
        <v>2.847</v>
      </c>
      <c r="AJ13" s="8">
        <v>2.141</v>
      </c>
      <c r="AK13" s="8">
        <v>2.711</v>
      </c>
      <c r="AL13" s="8">
        <v>2.31</v>
      </c>
      <c r="AM13" s="8">
        <v>2.405</v>
      </c>
      <c r="AN13" s="8">
        <v>2.454</v>
      </c>
      <c r="AO13" s="8">
        <v>2.461</v>
      </c>
    </row>
    <row r="14" spans="1:41">
      <c r="A14" s="8" t="s">
        <v>69</v>
      </c>
      <c r="B14" s="8">
        <v>15.487</v>
      </c>
      <c r="C14" s="8">
        <v>15.302</v>
      </c>
      <c r="D14" s="8">
        <v>15.239</v>
      </c>
      <c r="E14" s="8">
        <v>15.098</v>
      </c>
      <c r="F14" s="8">
        <v>17.218</v>
      </c>
      <c r="G14" s="8">
        <v>14.95</v>
      </c>
      <c r="H14" s="8">
        <v>15.222</v>
      </c>
      <c r="I14" s="8">
        <v>14.914</v>
      </c>
      <c r="J14" s="8">
        <v>14.052</v>
      </c>
      <c r="K14" s="8">
        <v>15.237</v>
      </c>
      <c r="L14" s="8">
        <v>12.206</v>
      </c>
      <c r="M14" s="8">
        <v>15.127</v>
      </c>
      <c r="N14" s="8">
        <v>14.925</v>
      </c>
      <c r="O14" s="8">
        <v>15.116</v>
      </c>
      <c r="P14" s="8">
        <v>13.157</v>
      </c>
      <c r="Q14" s="8">
        <v>13.828</v>
      </c>
      <c r="R14" s="8">
        <v>15.282</v>
      </c>
      <c r="S14" s="8">
        <v>15.553</v>
      </c>
      <c r="T14" s="8">
        <v>14.691</v>
      </c>
      <c r="U14" s="8">
        <v>15.323</v>
      </c>
      <c r="V14" s="8">
        <v>14.681</v>
      </c>
      <c r="W14" s="8">
        <v>13.979</v>
      </c>
      <c r="X14" s="8">
        <v>17.045</v>
      </c>
      <c r="Y14" s="8">
        <v>15.46</v>
      </c>
      <c r="Z14" s="8">
        <v>15.174</v>
      </c>
      <c r="AA14" s="8">
        <v>14.747</v>
      </c>
      <c r="AB14" s="8">
        <v>15.163</v>
      </c>
      <c r="AC14" s="8">
        <v>14.787</v>
      </c>
      <c r="AD14" s="8">
        <v>12.151</v>
      </c>
      <c r="AE14" s="8">
        <v>12.575</v>
      </c>
      <c r="AF14" s="8">
        <v>13.466</v>
      </c>
      <c r="AG14" s="8">
        <v>11.403</v>
      </c>
      <c r="AH14" s="8">
        <v>13.713</v>
      </c>
      <c r="AI14" s="8">
        <v>14.688</v>
      </c>
      <c r="AJ14" s="8">
        <v>11.761</v>
      </c>
      <c r="AK14" s="8">
        <v>13.249</v>
      </c>
      <c r="AL14" s="8">
        <v>14.038</v>
      </c>
      <c r="AM14" s="8">
        <v>12.348</v>
      </c>
      <c r="AN14" s="8">
        <v>13.784</v>
      </c>
      <c r="AO14" s="8">
        <v>14.169</v>
      </c>
    </row>
    <row r="15" spans="1:41">
      <c r="A15" s="8" t="s">
        <v>70</v>
      </c>
      <c r="B15" s="8">
        <v>0.01</v>
      </c>
      <c r="C15" s="8">
        <v>0.018</v>
      </c>
      <c r="D15" s="8">
        <v>0</v>
      </c>
      <c r="E15" s="8">
        <v>0.003</v>
      </c>
      <c r="F15" s="8">
        <v>0.007</v>
      </c>
      <c r="G15" s="8">
        <v>0.011</v>
      </c>
      <c r="H15" s="8">
        <v>0</v>
      </c>
      <c r="I15" s="8">
        <v>0</v>
      </c>
      <c r="J15" s="8">
        <v>0.006</v>
      </c>
      <c r="K15" s="8">
        <v>0.005</v>
      </c>
      <c r="L15" s="8">
        <v>0.012</v>
      </c>
      <c r="M15" s="8">
        <v>0.012</v>
      </c>
      <c r="N15" s="8">
        <v>0</v>
      </c>
      <c r="O15" s="8">
        <v>0.007</v>
      </c>
      <c r="P15" s="8">
        <v>0.003</v>
      </c>
      <c r="Q15" s="8">
        <v>0.008</v>
      </c>
      <c r="R15" s="8">
        <v>0.009</v>
      </c>
      <c r="S15" s="8">
        <v>0.006</v>
      </c>
      <c r="T15" s="8">
        <v>0</v>
      </c>
      <c r="U15" s="8">
        <v>0.018</v>
      </c>
      <c r="V15" s="8">
        <v>0</v>
      </c>
      <c r="W15" s="8">
        <v>0.007</v>
      </c>
      <c r="X15" s="8">
        <v>0.011</v>
      </c>
      <c r="Y15" s="8">
        <v>0.012</v>
      </c>
      <c r="Z15" s="8">
        <v>0.017</v>
      </c>
      <c r="AA15" s="8">
        <v>0.011</v>
      </c>
      <c r="AB15" s="8">
        <v>0.008</v>
      </c>
      <c r="AC15" s="8">
        <v>0.016</v>
      </c>
      <c r="AD15" s="8">
        <v>0.024</v>
      </c>
      <c r="AE15" s="8">
        <v>0</v>
      </c>
      <c r="AF15" s="8">
        <v>0.006</v>
      </c>
      <c r="AG15" s="8">
        <v>0.008</v>
      </c>
      <c r="AH15" s="8">
        <v>0.176</v>
      </c>
      <c r="AI15" s="8">
        <v>0</v>
      </c>
      <c r="AJ15" s="8">
        <v>0.081</v>
      </c>
      <c r="AK15" s="8">
        <v>0.009</v>
      </c>
      <c r="AL15" s="8">
        <v>0.009</v>
      </c>
      <c r="AM15" s="8">
        <v>0.022</v>
      </c>
      <c r="AN15" s="8">
        <v>0.009</v>
      </c>
      <c r="AO15" s="8">
        <v>0.006</v>
      </c>
    </row>
    <row r="16" spans="1:41">
      <c r="A16" s="8" t="s">
        <v>71</v>
      </c>
      <c r="B16" s="8">
        <v>0.125037080453581</v>
      </c>
      <c r="C16" s="8">
        <v>0.153030456674532</v>
      </c>
      <c r="D16" s="8">
        <v>0.000933112540698365</v>
      </c>
      <c r="E16" s="8">
        <v>0.123170855372184</v>
      </c>
      <c r="F16" s="8">
        <v>0.174492045110594</v>
      </c>
      <c r="G16" s="8">
        <v>0.107307942180312</v>
      </c>
      <c r="H16" s="8">
        <v>0.181023832895483</v>
      </c>
      <c r="I16" s="8">
        <v>0.190354958302466</v>
      </c>
      <c r="J16" s="8">
        <v>0.0905119164477414</v>
      </c>
      <c r="K16" s="8">
        <v>0.212749659279227</v>
      </c>
      <c r="L16" s="8">
        <v>0.0447894019535215</v>
      </c>
      <c r="M16" s="8">
        <v>0.202485421331545</v>
      </c>
      <c r="N16" s="8">
        <v>0.101709266936122</v>
      </c>
      <c r="O16" s="8">
        <v>0.122237742831486</v>
      </c>
      <c r="P16" s="8">
        <v>0.121304630290787</v>
      </c>
      <c r="Q16" s="8">
        <v>0.136234430941961</v>
      </c>
      <c r="R16" s="8">
        <v>0.111973504883804</v>
      </c>
      <c r="S16" s="8">
        <v>0.175425157651293</v>
      </c>
      <c r="T16" s="8">
        <v>0.0961105916919316</v>
      </c>
      <c r="U16" s="8">
        <v>0.0419900643314264</v>
      </c>
      <c r="V16" s="8">
        <v>0.0531874148198068</v>
      </c>
      <c r="W16" s="8">
        <v>0.107307942180312</v>
      </c>
      <c r="X16" s="8">
        <v>0.149298006511738</v>
      </c>
      <c r="Y16" s="8">
        <v>0.120371517750089</v>
      </c>
      <c r="Z16" s="8">
        <v>0.156762906837325</v>
      </c>
      <c r="AA16" s="8">
        <v>0.079314565959361</v>
      </c>
      <c r="AB16" s="8">
        <v>0.173558932569896</v>
      </c>
      <c r="AC16" s="8">
        <v>0.18848873322107</v>
      </c>
      <c r="AD16" s="8">
        <v>0.0279933762209509</v>
      </c>
      <c r="AE16" s="8">
        <v>0.0419900643314264</v>
      </c>
      <c r="AF16" s="8">
        <v>0.0774483408779643</v>
      </c>
      <c r="AG16" s="8">
        <v>0</v>
      </c>
      <c r="AH16" s="8">
        <v>0.0933112540698365</v>
      </c>
      <c r="AI16" s="8">
        <v>0.0559867524419019</v>
      </c>
      <c r="AJ16" s="8">
        <v>0</v>
      </c>
      <c r="AK16" s="8">
        <v>0.0419900643314264</v>
      </c>
      <c r="AL16" s="8">
        <v>0.0419900643314264</v>
      </c>
      <c r="AM16" s="8">
        <v>0.0531874148198068</v>
      </c>
      <c r="AN16" s="8">
        <v>0</v>
      </c>
      <c r="AO16" s="8">
        <v>0.127836418075676</v>
      </c>
    </row>
    <row r="17" spans="1:41">
      <c r="A17" s="9" t="s">
        <v>72</v>
      </c>
      <c r="B17" s="9">
        <f>SUM(B6:B16)</f>
        <v>99.9265425039969</v>
      </c>
      <c r="C17" s="9">
        <f t="shared" ref="C17:AO17" si="0">SUM(C6:C16)</f>
        <v>99.8583814379819</v>
      </c>
      <c r="D17" s="9">
        <f t="shared" si="0"/>
        <v>97.1169331125407</v>
      </c>
      <c r="E17" s="9">
        <f t="shared" si="0"/>
        <v>98.4717196672622</v>
      </c>
      <c r="F17" s="9">
        <f t="shared" si="0"/>
        <v>99.7234920451106</v>
      </c>
      <c r="G17" s="9">
        <f t="shared" si="0"/>
        <v>98.5283079421803</v>
      </c>
      <c r="H17" s="9">
        <f t="shared" si="0"/>
        <v>99.0685292564388</v>
      </c>
      <c r="I17" s="9">
        <f t="shared" si="0"/>
        <v>99.4853549583025</v>
      </c>
      <c r="J17" s="9">
        <f t="shared" si="0"/>
        <v>98.5773574742118</v>
      </c>
      <c r="K17" s="9">
        <f t="shared" si="0"/>
        <v>99.8907496592792</v>
      </c>
      <c r="L17" s="9">
        <f t="shared" si="0"/>
        <v>98.4397894019535</v>
      </c>
      <c r="M17" s="9">
        <f t="shared" si="0"/>
        <v>98.1744854213315</v>
      </c>
      <c r="N17" s="9">
        <f t="shared" si="0"/>
        <v>98.4096211987315</v>
      </c>
      <c r="O17" s="9">
        <f t="shared" si="0"/>
        <v>98.0812377428315</v>
      </c>
      <c r="P17" s="9">
        <f t="shared" si="0"/>
        <v>97.1503046302908</v>
      </c>
      <c r="Q17" s="9">
        <f t="shared" si="0"/>
        <v>98.218047447446</v>
      </c>
      <c r="R17" s="9">
        <f t="shared" si="0"/>
        <v>97.8739735048838</v>
      </c>
      <c r="S17" s="9">
        <f t="shared" si="0"/>
        <v>98.2184251576513</v>
      </c>
      <c r="T17" s="9">
        <f t="shared" si="0"/>
        <v>98.7591105916919</v>
      </c>
      <c r="U17" s="9">
        <f t="shared" si="0"/>
        <v>97.9129900643314</v>
      </c>
      <c r="V17" s="9">
        <f t="shared" si="0"/>
        <v>97.6471874148198</v>
      </c>
      <c r="W17" s="9">
        <f t="shared" si="0"/>
        <v>97.6584393987317</v>
      </c>
      <c r="X17" s="9">
        <f t="shared" si="0"/>
        <v>97.6742980065117</v>
      </c>
      <c r="Y17" s="9">
        <f t="shared" si="0"/>
        <v>98.3639867036714</v>
      </c>
      <c r="Z17" s="9">
        <f t="shared" si="0"/>
        <v>99.9013442599874</v>
      </c>
      <c r="AA17" s="9">
        <f t="shared" si="0"/>
        <v>99.2120395142587</v>
      </c>
      <c r="AB17" s="9">
        <f t="shared" si="0"/>
        <v>99.9719762879086</v>
      </c>
      <c r="AC17" s="9">
        <f t="shared" si="0"/>
        <v>99.8524887332211</v>
      </c>
      <c r="AD17" s="9">
        <f t="shared" si="0"/>
        <v>97.5419933762209</v>
      </c>
      <c r="AE17" s="9">
        <f t="shared" si="0"/>
        <v>98.2369900643314</v>
      </c>
      <c r="AF17" s="9">
        <f t="shared" si="0"/>
        <v>98.389448340878</v>
      </c>
      <c r="AG17" s="9">
        <f t="shared" si="0"/>
        <v>97.368</v>
      </c>
      <c r="AH17" s="9">
        <f t="shared" si="0"/>
        <v>97.1173112540698</v>
      </c>
      <c r="AI17" s="9">
        <f t="shared" si="0"/>
        <v>97.5149867524419</v>
      </c>
      <c r="AJ17" s="9">
        <f t="shared" si="0"/>
        <v>95.831</v>
      </c>
      <c r="AK17" s="9">
        <f t="shared" si="0"/>
        <v>97.7429900643314</v>
      </c>
      <c r="AL17" s="9">
        <f t="shared" si="0"/>
        <v>97.1054291138435</v>
      </c>
      <c r="AM17" s="9">
        <f t="shared" si="0"/>
        <v>97.5978134478278</v>
      </c>
      <c r="AN17" s="9">
        <f t="shared" si="0"/>
        <v>98.057</v>
      </c>
      <c r="AO17" s="9">
        <f t="shared" si="0"/>
        <v>97.2764177712258</v>
      </c>
    </row>
    <row r="18" s="17" customFormat="1" spans="1:1">
      <c r="A18" s="17" t="s">
        <v>73</v>
      </c>
    </row>
    <row r="19" s="17" customFormat="1" spans="1:41">
      <c r="A19" s="17" t="s">
        <v>74</v>
      </c>
      <c r="B19" s="17">
        <v>0.386218381934045</v>
      </c>
      <c r="C19" s="17">
        <v>0.329737173991775</v>
      </c>
      <c r="D19" s="17">
        <v>0.329981133090076</v>
      </c>
      <c r="E19" s="17">
        <v>0.332757520404681</v>
      </c>
      <c r="F19" s="17">
        <v>0.452568512510403</v>
      </c>
      <c r="G19" s="17">
        <v>0.333767818158806</v>
      </c>
      <c r="H19" s="17">
        <v>0.333036482572065</v>
      </c>
      <c r="I19" s="17">
        <v>0.347181131252875</v>
      </c>
      <c r="J19" s="17">
        <v>0.912017703535625</v>
      </c>
      <c r="K19" s="17">
        <v>0.485632195597005</v>
      </c>
      <c r="L19" s="17">
        <v>1.36545769198818</v>
      </c>
      <c r="M19" s="17">
        <v>0.397010443786044</v>
      </c>
      <c r="N19" s="17">
        <v>0.716621973297322</v>
      </c>
      <c r="O19" s="17">
        <v>0.330016921295582</v>
      </c>
      <c r="P19" s="17">
        <v>1.20054706569409</v>
      </c>
      <c r="Q19" s="17">
        <v>0.950668197635142</v>
      </c>
      <c r="R19" s="17">
        <v>0.605276888146589</v>
      </c>
      <c r="S19" s="17">
        <v>0.357788798933766</v>
      </c>
      <c r="T19" s="17">
        <v>0.692326197071905</v>
      </c>
      <c r="U19" s="17">
        <v>0.318928798729989</v>
      </c>
      <c r="V19" s="17">
        <v>0.736118468861358</v>
      </c>
      <c r="W19" s="17">
        <v>0.961964231697925</v>
      </c>
      <c r="X19" s="17">
        <v>0.458262685556182</v>
      </c>
      <c r="Y19" s="17">
        <v>0.774214646817748</v>
      </c>
      <c r="Z19" s="17">
        <v>0.329611376448682</v>
      </c>
      <c r="AA19" s="17">
        <v>0.699163650524067</v>
      </c>
      <c r="AB19" s="17">
        <v>0.339822657676108</v>
      </c>
      <c r="AC19" s="17">
        <v>0.647338451317712</v>
      </c>
      <c r="AD19" s="17">
        <v>1.48534013524317</v>
      </c>
      <c r="AE19" s="17">
        <v>1.37801565721142</v>
      </c>
      <c r="AF19" s="17">
        <v>0.949110350113924</v>
      </c>
      <c r="AG19" s="17">
        <v>1.86417756065114</v>
      </c>
      <c r="AH19" s="17">
        <v>1.08629765566506</v>
      </c>
      <c r="AI19" s="17">
        <v>0.80461891859961</v>
      </c>
      <c r="AJ19" s="17">
        <v>1.76290069032285</v>
      </c>
      <c r="AK19" s="17">
        <v>1.18829002625566</v>
      </c>
      <c r="AL19" s="17">
        <v>0.908148311377147</v>
      </c>
      <c r="AM19" s="17">
        <v>1.46548222233169</v>
      </c>
      <c r="AN19" s="17">
        <v>0.977411251755114</v>
      </c>
      <c r="AO19" s="17">
        <v>0.853995635145748</v>
      </c>
    </row>
    <row r="20" s="17" customFormat="1" spans="1:41">
      <c r="A20" s="17" t="s">
        <v>75</v>
      </c>
      <c r="B20" s="17">
        <v>1.60463162086656</v>
      </c>
      <c r="C20" s="17">
        <v>1.66025986206949</v>
      </c>
      <c r="D20" s="17">
        <v>1.65284039965433</v>
      </c>
      <c r="E20" s="17">
        <v>1.6535773022427</v>
      </c>
      <c r="F20" s="17">
        <v>1.53888292531641</v>
      </c>
      <c r="G20" s="17">
        <v>1.65831469990452</v>
      </c>
      <c r="H20" s="17">
        <v>1.65650497825125</v>
      </c>
      <c r="I20" s="17">
        <v>1.65080170283908</v>
      </c>
      <c r="J20" s="17">
        <v>1.0718862560795</v>
      </c>
      <c r="K20" s="17">
        <v>1.51055016054236</v>
      </c>
      <c r="L20" s="17">
        <v>0.605233419173226</v>
      </c>
      <c r="M20" s="17">
        <v>1.59242550124728</v>
      </c>
      <c r="N20" s="17">
        <v>1.26447510419685</v>
      </c>
      <c r="O20" s="17">
        <v>1.65893201411815</v>
      </c>
      <c r="P20" s="17">
        <v>0.738609230997268</v>
      </c>
      <c r="Q20" s="17">
        <v>1.01779210494713</v>
      </c>
      <c r="R20" s="17">
        <v>1.37169073572226</v>
      </c>
      <c r="S20" s="17">
        <v>1.62503577347584</v>
      </c>
      <c r="T20" s="17">
        <v>1.29358109118119</v>
      </c>
      <c r="U20" s="17">
        <v>1.66521643605871</v>
      </c>
      <c r="V20" s="17">
        <v>1.24457886691395</v>
      </c>
      <c r="W20" s="17">
        <v>1.00903988157951</v>
      </c>
      <c r="X20" s="17">
        <v>1.52157284582871</v>
      </c>
      <c r="Y20" s="17">
        <v>1.20711916513375</v>
      </c>
      <c r="Z20" s="17">
        <v>1.66359321476008</v>
      </c>
      <c r="AA20" s="17">
        <v>1.29528689351027</v>
      </c>
      <c r="AB20" s="17">
        <v>1.65886456638556</v>
      </c>
      <c r="AC20" s="17">
        <v>1.34637386498759</v>
      </c>
      <c r="AD20" s="17">
        <v>0.445166173939254</v>
      </c>
      <c r="AE20" s="17">
        <v>0.599624701129005</v>
      </c>
      <c r="AF20" s="17">
        <v>1.03157499500497</v>
      </c>
      <c r="AG20" s="17">
        <v>0.104792269000006</v>
      </c>
      <c r="AH20" s="17">
        <v>0.888249376746925</v>
      </c>
      <c r="AI20" s="17">
        <v>1.16877788529268</v>
      </c>
      <c r="AJ20" s="17">
        <v>0.169625832467949</v>
      </c>
      <c r="AK20" s="17">
        <v>0.790442681275283</v>
      </c>
      <c r="AL20" s="17">
        <v>1.0771201353891</v>
      </c>
      <c r="AM20" s="17">
        <v>0.518168082699384</v>
      </c>
      <c r="AN20" s="17">
        <v>1.00458138649162</v>
      </c>
      <c r="AO20" s="17">
        <v>1.12790931336454</v>
      </c>
    </row>
    <row r="21" s="17" customFormat="1" spans="1:41">
      <c r="A21" s="17" t="s">
        <v>76</v>
      </c>
      <c r="B21" s="17">
        <v>0.0106901960790526</v>
      </c>
      <c r="C21" s="17">
        <v>0.00968822371022045</v>
      </c>
      <c r="D21" s="17">
        <v>0.0109968863070201</v>
      </c>
      <c r="E21" s="17">
        <v>0.0128580794440506</v>
      </c>
      <c r="F21" s="17">
        <v>0.00969932728601682</v>
      </c>
      <c r="G21" s="17">
        <v>0.0118206321546047</v>
      </c>
      <c r="H21" s="17">
        <v>0.00894185799211453</v>
      </c>
      <c r="I21" s="17">
        <v>0.00961900047223534</v>
      </c>
      <c r="J21" s="17">
        <v>0.0212859236609839</v>
      </c>
      <c r="K21" s="17">
        <v>0.0127498083379487</v>
      </c>
      <c r="L21" s="17">
        <v>0.0332046977607549</v>
      </c>
      <c r="M21" s="17">
        <v>0.0094956796095706</v>
      </c>
      <c r="N21" s="17">
        <v>0.0167970816022922</v>
      </c>
      <c r="O21" s="17">
        <v>0.0100954308817731</v>
      </c>
      <c r="P21" s="17">
        <v>0.0527784141475188</v>
      </c>
      <c r="Q21" s="17">
        <v>0.0364146669041628</v>
      </c>
      <c r="R21" s="17">
        <v>0.0191717293558662</v>
      </c>
      <c r="S21" s="17">
        <v>0.00969020640684792</v>
      </c>
      <c r="T21" s="17">
        <v>0.015682235605869</v>
      </c>
      <c r="U21" s="17">
        <v>0.0100400151805217</v>
      </c>
      <c r="V21" s="17">
        <v>0.0171480787427027</v>
      </c>
      <c r="W21" s="17">
        <v>0.0265330221901657</v>
      </c>
      <c r="X21" s="17">
        <v>0.00915445060053243</v>
      </c>
      <c r="Y21" s="17">
        <v>0.0158345506123956</v>
      </c>
      <c r="Z21" s="17">
        <v>0.00862669705472222</v>
      </c>
      <c r="AA21" s="17">
        <v>0.00985229073561928</v>
      </c>
      <c r="AB21" s="17">
        <v>0.00895736057985208</v>
      </c>
      <c r="AC21" s="17">
        <v>0.0134315686085153</v>
      </c>
      <c r="AD21" s="17">
        <v>0.0773088934039557</v>
      </c>
      <c r="AE21" s="17">
        <v>0.0270615676133145</v>
      </c>
      <c r="AF21" s="17">
        <v>0.0185103375140869</v>
      </c>
      <c r="AG21" s="17">
        <v>0.0324841259642994</v>
      </c>
      <c r="AH21" s="17">
        <v>0.0103225826440902</v>
      </c>
      <c r="AI21" s="17">
        <v>0.0166088652962618</v>
      </c>
      <c r="AJ21" s="17">
        <v>0.0650712920648687</v>
      </c>
      <c r="AK21" s="17">
        <v>0.0170798888781206</v>
      </c>
      <c r="AL21" s="17">
        <v>0.0213085199219303</v>
      </c>
      <c r="AM21" s="17">
        <v>0.0206628261772576</v>
      </c>
      <c r="AN21" s="17">
        <v>0.0265122458497963</v>
      </c>
      <c r="AO21" s="17">
        <v>0.0209446272097914</v>
      </c>
    </row>
    <row r="22" s="17" customFormat="1" spans="1:41">
      <c r="A22" s="17" t="s">
        <v>77</v>
      </c>
      <c r="B22" s="17">
        <v>0.0024401281052745</v>
      </c>
      <c r="C22" s="17">
        <v>0.00166655443400664</v>
      </c>
      <c r="D22" s="17">
        <v>0</v>
      </c>
      <c r="E22" s="17">
        <v>0.000513317082501893</v>
      </c>
      <c r="F22" s="17">
        <v>0.0027599425092284</v>
      </c>
      <c r="G22" s="17">
        <v>0</v>
      </c>
      <c r="H22" s="17">
        <v>0.00258249021029742</v>
      </c>
      <c r="I22" s="17">
        <v>0.00161856499690907</v>
      </c>
      <c r="J22" s="17">
        <v>0.000171595630465902</v>
      </c>
      <c r="K22" s="17">
        <v>0.00209675432798951</v>
      </c>
      <c r="L22" s="17">
        <v>0.00662195070897443</v>
      </c>
      <c r="M22" s="17">
        <v>9.23181483331871e-5</v>
      </c>
      <c r="N22" s="17">
        <v>0.000923735632831667</v>
      </c>
      <c r="O22" s="17">
        <v>0.00227196765995076</v>
      </c>
      <c r="P22" s="17">
        <v>0.00967868631148884</v>
      </c>
      <c r="Q22" s="17">
        <v>0.00378323832139066</v>
      </c>
      <c r="R22" s="17">
        <v>0.00223279540158686</v>
      </c>
      <c r="S22" s="17">
        <v>0.00192077338856129</v>
      </c>
      <c r="T22" s="17">
        <v>0.00232046865956239</v>
      </c>
      <c r="U22" s="17">
        <v>0.000998802504359428</v>
      </c>
      <c r="V22" s="17">
        <v>0.00243648571172769</v>
      </c>
      <c r="W22" s="17">
        <v>0.00451819230515745</v>
      </c>
      <c r="X22" s="17">
        <v>0.00257427006711379</v>
      </c>
      <c r="Y22" s="17">
        <v>0.000234010411470983</v>
      </c>
      <c r="Z22" s="17">
        <v>0.00243876707665754</v>
      </c>
      <c r="AA22" s="17">
        <v>0.000586439785303399</v>
      </c>
      <c r="AB22" s="17">
        <v>0.00136953473210561</v>
      </c>
      <c r="AC22" s="17">
        <v>0.00108819448609953</v>
      </c>
      <c r="AD22" s="17">
        <v>0.0132533849131965</v>
      </c>
      <c r="AE22" s="17">
        <v>0.00457393631679955</v>
      </c>
      <c r="AF22" s="17">
        <v>0.00162969326218761</v>
      </c>
      <c r="AG22" s="17">
        <v>0.00883863992987385</v>
      </c>
      <c r="AH22" s="17">
        <v>0.015623206035515</v>
      </c>
      <c r="AI22" s="17">
        <v>0</v>
      </c>
      <c r="AJ22" s="17">
        <v>0.0148341059747627</v>
      </c>
      <c r="AK22" s="17">
        <v>0.00168618686820444</v>
      </c>
      <c r="AL22" s="17">
        <v>0.0025743303158408</v>
      </c>
      <c r="AM22" s="17">
        <v>0.00232238729556621</v>
      </c>
      <c r="AN22" s="17">
        <v>0.00387680688022489</v>
      </c>
      <c r="AO22" s="17">
        <v>0.00329926002823678</v>
      </c>
    </row>
    <row r="23" s="17" customFormat="1" spans="1:41">
      <c r="A23" s="17" t="s">
        <v>78</v>
      </c>
      <c r="B23" s="17">
        <v>0</v>
      </c>
      <c r="C23" s="17">
        <v>7.2997030310409e-5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0.000504221189174062</v>
      </c>
      <c r="L23" s="17">
        <v>0.000276865120411483</v>
      </c>
      <c r="M23" s="17">
        <v>5.03208869397171e-5</v>
      </c>
      <c r="N23" s="17">
        <v>0</v>
      </c>
      <c r="O23" s="17">
        <v>0</v>
      </c>
      <c r="P23" s="17">
        <v>0</v>
      </c>
      <c r="Q23" s="17">
        <v>0.000368920692952708</v>
      </c>
      <c r="R23" s="17">
        <v>0</v>
      </c>
      <c r="S23" s="17">
        <v>0.000274208382576212</v>
      </c>
      <c r="T23" s="17">
        <v>0</v>
      </c>
      <c r="U23" s="17">
        <v>0.000371201226936199</v>
      </c>
      <c r="V23" s="17">
        <v>0.000218314940047372</v>
      </c>
      <c r="W23" s="17">
        <v>0</v>
      </c>
      <c r="X23" s="17">
        <v>0.000205344323930879</v>
      </c>
      <c r="Y23" s="17">
        <v>0</v>
      </c>
      <c r="Z23" s="17">
        <v>0</v>
      </c>
      <c r="AA23" s="17">
        <v>2.66381084200066e-5</v>
      </c>
      <c r="AB23" s="17">
        <v>0.000267769042346152</v>
      </c>
      <c r="AC23" s="17">
        <v>0</v>
      </c>
      <c r="AD23" s="17">
        <v>0</v>
      </c>
      <c r="AE23" s="17">
        <v>0</v>
      </c>
      <c r="AF23" s="17">
        <v>0.0001701029023263</v>
      </c>
      <c r="AG23" s="17">
        <v>0.000204528245364732</v>
      </c>
      <c r="AH23" s="17">
        <v>0.000443537284935017</v>
      </c>
      <c r="AI23" s="17">
        <v>0</v>
      </c>
      <c r="AJ23" s="17">
        <v>0</v>
      </c>
      <c r="AK23" s="17">
        <v>0</v>
      </c>
      <c r="AL23" s="17">
        <v>0</v>
      </c>
      <c r="AM23" s="17">
        <v>0.0004747086189461</v>
      </c>
      <c r="AN23" s="17">
        <v>0.000142782063564219</v>
      </c>
      <c r="AO23" s="17">
        <v>0</v>
      </c>
    </row>
    <row r="24" s="17" customFormat="1" spans="1:41">
      <c r="A24" s="17" t="s">
        <v>79</v>
      </c>
      <c r="B24" s="17">
        <v>0.00200556030793573</v>
      </c>
      <c r="C24" s="17">
        <v>0.00107182454665917</v>
      </c>
      <c r="D24" s="17">
        <v>0</v>
      </c>
      <c r="E24" s="17">
        <v>0</v>
      </c>
      <c r="F24" s="17">
        <v>0</v>
      </c>
      <c r="G24" s="17">
        <v>0.00105342839444298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0.00078472650552106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</row>
    <row r="25" s="17" customFormat="1" spans="1:41">
      <c r="A25" s="17" t="s">
        <v>80</v>
      </c>
      <c r="B25" s="17">
        <v>0.000114740999171559</v>
      </c>
      <c r="C25" s="17">
        <v>0.0010654923825127</v>
      </c>
      <c r="D25" s="17">
        <v>0</v>
      </c>
      <c r="E25" s="17">
        <v>0.00103507143736722</v>
      </c>
      <c r="F25" s="17">
        <v>0</v>
      </c>
      <c r="G25" s="17">
        <v>0</v>
      </c>
      <c r="H25" s="17">
        <v>0.000114375038112742</v>
      </c>
      <c r="I25" s="17">
        <v>0</v>
      </c>
      <c r="J25" s="17">
        <v>0.00109801058198618</v>
      </c>
      <c r="K25" s="17">
        <v>0</v>
      </c>
      <c r="L25" s="17">
        <v>0</v>
      </c>
      <c r="M25" s="17">
        <v>0</v>
      </c>
      <c r="N25" s="17">
        <v>0.000276441579275706</v>
      </c>
      <c r="O25" s="17">
        <v>0</v>
      </c>
      <c r="P25" s="17">
        <v>0</v>
      </c>
      <c r="Q25" s="17">
        <v>0.000317277637498881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0.000773738155843174</v>
      </c>
      <c r="X25" s="17">
        <v>0</v>
      </c>
      <c r="Y25" s="17">
        <v>0.00035652188227754</v>
      </c>
      <c r="Z25" s="17">
        <v>0.0016991775023914</v>
      </c>
      <c r="AA25" s="17">
        <v>0.000570820776264288</v>
      </c>
      <c r="AB25" s="17">
        <v>0.000362874304508979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0.000954016897396309</v>
      </c>
      <c r="AM25" s="17">
        <v>0.000707645343459756</v>
      </c>
      <c r="AN25" s="17">
        <v>0</v>
      </c>
      <c r="AO25" s="17">
        <v>0.0019634850125299</v>
      </c>
    </row>
    <row r="26" s="17" customFormat="1" spans="1:41">
      <c r="A26" s="17" t="s">
        <v>81</v>
      </c>
      <c r="B26" s="17">
        <v>0.180271357287977</v>
      </c>
      <c r="C26" s="17">
        <v>0.204219956189687</v>
      </c>
      <c r="D26" s="17">
        <v>0.211177489591497</v>
      </c>
      <c r="E26" s="17">
        <v>0.211712175017369</v>
      </c>
      <c r="F26" s="17">
        <v>0.075843948990582</v>
      </c>
      <c r="G26" s="17">
        <v>0.208746137960385</v>
      </c>
      <c r="H26" s="17">
        <v>0.205911770727316</v>
      </c>
      <c r="I26" s="17">
        <v>0.202909164014007</v>
      </c>
      <c r="J26" s="17">
        <v>0.155807483284262</v>
      </c>
      <c r="K26" s="17">
        <v>0.158762333741877</v>
      </c>
      <c r="L26" s="17">
        <v>0.193400757048153</v>
      </c>
      <c r="M26" s="17">
        <v>0.194280762227597</v>
      </c>
      <c r="N26" s="17">
        <v>0.1542459138083</v>
      </c>
      <c r="O26" s="17">
        <v>0.20496798903613</v>
      </c>
      <c r="P26" s="17">
        <v>0.180195053942102</v>
      </c>
      <c r="Q26" s="17">
        <v>0.16031409454822</v>
      </c>
      <c r="R26" s="17">
        <v>0.153126265070956</v>
      </c>
      <c r="S26" s="17">
        <v>0.192120135183711</v>
      </c>
      <c r="T26" s="17">
        <v>0.16227965562833</v>
      </c>
      <c r="U26" s="17">
        <v>0.209307291134147</v>
      </c>
      <c r="V26" s="17">
        <v>0.156508406585091</v>
      </c>
      <c r="W26" s="17">
        <v>0.156127509382044</v>
      </c>
      <c r="X26" s="17">
        <v>0.0936887950988441</v>
      </c>
      <c r="Y26" s="17">
        <v>0.113125985704993</v>
      </c>
      <c r="Z26" s="17">
        <v>0.204702799304141</v>
      </c>
      <c r="AA26" s="17">
        <v>0.155287900622153</v>
      </c>
      <c r="AB26" s="17">
        <v>0.193991483154345</v>
      </c>
      <c r="AC26" s="17">
        <v>0.160126121307637</v>
      </c>
      <c r="AD26" s="17">
        <v>0.172013735827883</v>
      </c>
      <c r="AE26" s="17">
        <v>0.16603990363552</v>
      </c>
      <c r="AF26" s="17">
        <v>0.194648996137139</v>
      </c>
      <c r="AG26" s="17">
        <v>0.167969623455649</v>
      </c>
      <c r="AH26" s="17">
        <v>0.133545295710085</v>
      </c>
      <c r="AI26" s="17">
        <v>0.165819687308812</v>
      </c>
      <c r="AJ26" s="17">
        <v>0.152583642900049</v>
      </c>
      <c r="AK26" s="17">
        <v>0.170441575320683</v>
      </c>
      <c r="AL26" s="17">
        <v>0.137829659140775</v>
      </c>
      <c r="AM26" s="17">
        <v>0.159660185046213</v>
      </c>
      <c r="AN26" s="17">
        <v>0.14700222156215</v>
      </c>
      <c r="AO26" s="17">
        <v>0.145062473007762</v>
      </c>
    </row>
    <row r="27" s="17" customFormat="1" spans="1:41">
      <c r="A27" s="17" t="s">
        <v>82</v>
      </c>
      <c r="B27" s="17">
        <v>0.81042105019202</v>
      </c>
      <c r="C27" s="17">
        <v>0.791034600774098</v>
      </c>
      <c r="D27" s="17">
        <v>0.809759147404857</v>
      </c>
      <c r="E27" s="17">
        <v>0.791903063984582</v>
      </c>
      <c r="F27" s="17">
        <v>0.917183083645054</v>
      </c>
      <c r="G27" s="17">
        <v>0.783310157793878</v>
      </c>
      <c r="H27" s="17">
        <v>0.794013262669937</v>
      </c>
      <c r="I27" s="17">
        <v>0.776508706314616</v>
      </c>
      <c r="J27" s="17">
        <v>0.837703187440274</v>
      </c>
      <c r="K27" s="17">
        <v>0.816119790476583</v>
      </c>
      <c r="L27" s="17">
        <v>0.797741982181174</v>
      </c>
      <c r="M27" s="17">
        <v>0.808601315709205</v>
      </c>
      <c r="N27" s="17">
        <v>0.85530263817316</v>
      </c>
      <c r="O27" s="17">
        <v>0.795414624095924</v>
      </c>
      <c r="P27" s="17">
        <v>0.844282532723138</v>
      </c>
      <c r="Q27" s="17">
        <v>0.833704948841159</v>
      </c>
      <c r="R27" s="17">
        <v>0.85900529344065</v>
      </c>
      <c r="S27" s="17">
        <v>0.82369334874166</v>
      </c>
      <c r="T27" s="17">
        <v>0.834035475452115</v>
      </c>
      <c r="U27" s="17">
        <v>0.805610820428594</v>
      </c>
      <c r="V27" s="17">
        <v>0.851162445846781</v>
      </c>
      <c r="W27" s="17">
        <v>0.850485497878215</v>
      </c>
      <c r="X27" s="17">
        <v>0.929507859814547</v>
      </c>
      <c r="Y27" s="17">
        <v>0.897764516519753</v>
      </c>
      <c r="Z27" s="17">
        <v>0.783921105628377</v>
      </c>
      <c r="AA27" s="17">
        <v>0.834584678647813</v>
      </c>
      <c r="AB27" s="17">
        <v>0.784180719848607</v>
      </c>
      <c r="AC27" s="17">
        <v>0.822097794796392</v>
      </c>
      <c r="AD27" s="17">
        <v>0.817953344349417</v>
      </c>
      <c r="AE27" s="17">
        <v>0.825711899671187</v>
      </c>
      <c r="AF27" s="17">
        <v>0.811077639620305</v>
      </c>
      <c r="AG27" s="17">
        <v>0.825818317428588</v>
      </c>
      <c r="AH27" s="17">
        <v>0.861459165024035</v>
      </c>
      <c r="AI27" s="17">
        <v>0.866420948251338</v>
      </c>
      <c r="AJ27" s="17">
        <v>0.848893518325411</v>
      </c>
      <c r="AK27" s="17">
        <v>0.843619825993115</v>
      </c>
      <c r="AL27" s="17">
        <v>0.848308064804884</v>
      </c>
      <c r="AM27" s="17">
        <v>0.830225032595429</v>
      </c>
      <c r="AN27" s="17">
        <v>0.836261801392165</v>
      </c>
      <c r="AO27" s="17">
        <v>0.845863566328737</v>
      </c>
    </row>
    <row r="28" s="17" customFormat="1" spans="1:41">
      <c r="A28" s="17" t="s">
        <v>83</v>
      </c>
      <c r="B28" s="17">
        <v>0.000661958574034861</v>
      </c>
      <c r="C28" s="17">
        <v>0.00117708326437874</v>
      </c>
      <c r="D28" s="17">
        <v>0</v>
      </c>
      <c r="E28" s="17">
        <v>0.000199049574738133</v>
      </c>
      <c r="F28" s="17">
        <v>0.000471692281418786</v>
      </c>
      <c r="G28" s="17">
        <v>0.000729075741101364</v>
      </c>
      <c r="H28" s="17">
        <v>0</v>
      </c>
      <c r="I28" s="17">
        <v>0</v>
      </c>
      <c r="J28" s="17">
        <v>0.000452470921699802</v>
      </c>
      <c r="K28" s="17">
        <v>0.000338775381682263</v>
      </c>
      <c r="L28" s="17">
        <v>0.000992105198863715</v>
      </c>
      <c r="M28" s="17">
        <v>0.000811428541867537</v>
      </c>
      <c r="N28" s="17">
        <v>0</v>
      </c>
      <c r="O28" s="17">
        <v>0.000465953013984259</v>
      </c>
      <c r="P28" s="17">
        <v>0.000243522773531222</v>
      </c>
      <c r="Q28" s="17">
        <v>0.000610141257290498</v>
      </c>
      <c r="R28" s="17">
        <v>0.00063994927479269</v>
      </c>
      <c r="S28" s="17">
        <v>0.000401966661221829</v>
      </c>
      <c r="T28" s="17">
        <v>0</v>
      </c>
      <c r="U28" s="17">
        <v>0.00119713021224412</v>
      </c>
      <c r="V28" s="17">
        <v>0</v>
      </c>
      <c r="W28" s="17">
        <v>0.000538736306883995</v>
      </c>
      <c r="X28" s="17">
        <v>0.00075881541207058</v>
      </c>
      <c r="Y28" s="17">
        <v>0.000881498524659741</v>
      </c>
      <c r="Z28" s="17">
        <v>0.00111098602468837</v>
      </c>
      <c r="AA28" s="17">
        <v>0.000787493195061469</v>
      </c>
      <c r="AB28" s="17">
        <v>0.000523369499352845</v>
      </c>
      <c r="AC28" s="17">
        <v>0.00112525458213738</v>
      </c>
      <c r="AD28" s="17">
        <v>0.00204369061393382</v>
      </c>
      <c r="AE28" s="17">
        <v>0</v>
      </c>
      <c r="AF28" s="17">
        <v>0.000457153938772372</v>
      </c>
      <c r="AG28" s="17">
        <v>0.000732896708835153</v>
      </c>
      <c r="AH28" s="17">
        <v>0.0139862821342589</v>
      </c>
      <c r="AI28" s="17">
        <v>0</v>
      </c>
      <c r="AJ28" s="17">
        <v>0.00739573571828961</v>
      </c>
      <c r="AK28" s="17">
        <v>0.000724925845896237</v>
      </c>
      <c r="AL28" s="17">
        <v>0.000687983882793919</v>
      </c>
      <c r="AM28" s="17">
        <v>0.00187115291703078</v>
      </c>
      <c r="AN28" s="17">
        <v>0.000690711841674489</v>
      </c>
      <c r="AO28" s="17">
        <v>0.000453105951113344</v>
      </c>
    </row>
    <row r="29" s="17" customFormat="1" spans="1:41">
      <c r="A29" s="17" t="s">
        <v>84</v>
      </c>
      <c r="B29" s="17">
        <v>0.00207952661514358</v>
      </c>
      <c r="C29" s="17">
        <v>0.00251424387584698</v>
      </c>
      <c r="D29" s="17">
        <v>1.57585285806731e-5</v>
      </c>
      <c r="E29" s="17">
        <v>0.00205325459570235</v>
      </c>
      <c r="F29" s="17">
        <v>0.00295414092543245</v>
      </c>
      <c r="G29" s="17">
        <v>0.00178692644545964</v>
      </c>
      <c r="H29" s="17">
        <v>0.00300105558246047</v>
      </c>
      <c r="I29" s="17">
        <v>0.00314991350320706</v>
      </c>
      <c r="J29" s="17">
        <v>0.00171490486007125</v>
      </c>
      <c r="K29" s="17">
        <v>0.00362164234121138</v>
      </c>
      <c r="L29" s="17">
        <v>0.000930350488025192</v>
      </c>
      <c r="M29" s="17">
        <v>0.00343999364833694</v>
      </c>
      <c r="N29" s="17">
        <v>0.00185245744394033</v>
      </c>
      <c r="O29" s="17">
        <v>0.00204429823619428</v>
      </c>
      <c r="P29" s="17">
        <v>0.00247394791480918</v>
      </c>
      <c r="Q29" s="17">
        <v>0.0026104906044005</v>
      </c>
      <c r="R29" s="17">
        <v>0.00200038302657369</v>
      </c>
      <c r="S29" s="17">
        <v>0.0029527420334217</v>
      </c>
      <c r="T29" s="17">
        <v>0.00173414999767787</v>
      </c>
      <c r="U29" s="17">
        <v>0.000701633429641983</v>
      </c>
      <c r="V29" s="17">
        <v>0.000980049340907463</v>
      </c>
      <c r="W29" s="17">
        <v>0.00207493701485393</v>
      </c>
      <c r="X29" s="17">
        <v>0.00258757122915617</v>
      </c>
      <c r="Y29" s="17">
        <v>0.00222156450071074</v>
      </c>
      <c r="Z29" s="17">
        <v>0.00257393650453696</v>
      </c>
      <c r="AA29" s="17">
        <v>0.00142659902604517</v>
      </c>
      <c r="AB29" s="17">
        <v>0.00285272717814623</v>
      </c>
      <c r="AC29" s="17">
        <v>0.00333051236133888</v>
      </c>
      <c r="AD29" s="17">
        <v>0.000598899618402206</v>
      </c>
      <c r="AE29" s="17">
        <v>0.000876292982004019</v>
      </c>
      <c r="AF29" s="17">
        <v>0.00148258014933425</v>
      </c>
      <c r="AG29" s="17">
        <v>0</v>
      </c>
      <c r="AH29" s="17">
        <v>0.00186302417257986</v>
      </c>
      <c r="AI29" s="17">
        <v>0.00104962411660985</v>
      </c>
      <c r="AJ29" s="17">
        <v>0</v>
      </c>
      <c r="AK29" s="17">
        <v>0.000849752520302393</v>
      </c>
      <c r="AL29" s="17">
        <v>0.000806449434298745</v>
      </c>
      <c r="AM29" s="17">
        <v>0.00113655466491425</v>
      </c>
      <c r="AN29" s="17">
        <v>0</v>
      </c>
      <c r="AO29" s="17">
        <v>0.00242548144181464</v>
      </c>
    </row>
    <row r="30" s="17" customFormat="1" spans="1:41">
      <c r="A30" s="17" t="s">
        <v>85</v>
      </c>
      <c r="B30" s="17">
        <v>2.00398032698493</v>
      </c>
      <c r="C30" s="17">
        <v>2.0014248112358</v>
      </c>
      <c r="D30" s="17">
        <v>1.99381841905143</v>
      </c>
      <c r="E30" s="17">
        <v>1.99970621917393</v>
      </c>
      <c r="F30" s="17">
        <v>2.00391070762205</v>
      </c>
      <c r="G30" s="17">
        <v>2.00390315021793</v>
      </c>
      <c r="H30" s="17">
        <v>2.00106580902573</v>
      </c>
      <c r="I30" s="17">
        <v>2.0092203995611</v>
      </c>
      <c r="J30" s="17">
        <v>2.00536147890657</v>
      </c>
      <c r="K30" s="17">
        <v>2.01153313999448</v>
      </c>
      <c r="L30" s="17">
        <v>2.01079462475154</v>
      </c>
      <c r="M30" s="17">
        <v>1.99907426367817</v>
      </c>
      <c r="N30" s="17">
        <v>1.9988178947293</v>
      </c>
      <c r="O30" s="17">
        <v>2.00131633395545</v>
      </c>
      <c r="P30" s="17">
        <v>2.00161339715037</v>
      </c>
      <c r="Q30" s="17">
        <v>2.00902712850077</v>
      </c>
      <c r="R30" s="17">
        <v>1.9983721486263</v>
      </c>
      <c r="S30" s="17">
        <v>1.99470976058759</v>
      </c>
      <c r="T30" s="17">
        <v>2.00390999251852</v>
      </c>
      <c r="U30" s="17">
        <v>1.99555525370051</v>
      </c>
      <c r="V30" s="17">
        <v>2.00050021516978</v>
      </c>
      <c r="W30" s="17">
        <v>2.00205532777276</v>
      </c>
      <c r="X30" s="17">
        <v>1.99176959637647</v>
      </c>
      <c r="Y30" s="17">
        <v>1.99740237297536</v>
      </c>
      <c r="Z30" s="17">
        <v>2.00427005534014</v>
      </c>
      <c r="AA30" s="17">
        <v>2.00491591266368</v>
      </c>
      <c r="AB30" s="17">
        <v>2.00928188841597</v>
      </c>
      <c r="AC30" s="17">
        <v>2.00823207939992</v>
      </c>
      <c r="AD30" s="17">
        <v>2.02106858749958</v>
      </c>
      <c r="AE30" s="17">
        <v>2.00927586227054</v>
      </c>
      <c r="AF30" s="17">
        <v>2.0009954787975</v>
      </c>
      <c r="AG30" s="17">
        <v>2.01049712379068</v>
      </c>
      <c r="AH30" s="17">
        <v>2.00093635837652</v>
      </c>
      <c r="AI30" s="17">
        <v>1.99000566918855</v>
      </c>
      <c r="AJ30" s="17">
        <v>2.01243192083043</v>
      </c>
      <c r="AK30" s="17">
        <v>1.99749878327727</v>
      </c>
      <c r="AL30" s="17">
        <v>2.00915129700402</v>
      </c>
      <c r="AM30" s="17">
        <v>2.00711022712284</v>
      </c>
      <c r="AN30" s="17">
        <v>2.01252447304032</v>
      </c>
      <c r="AO30" s="17">
        <v>2.00614883574832</v>
      </c>
    </row>
    <row r="31" s="17" customFormat="1" spans="1:41">
      <c r="A31" s="17" t="s">
        <v>86</v>
      </c>
      <c r="B31" s="17">
        <v>0.995554193976283</v>
      </c>
      <c r="C31" s="17">
        <v>1.00108320103318</v>
      </c>
      <c r="D31" s="17">
        <v>1.02095239552493</v>
      </c>
      <c r="E31" s="17">
        <v>1.00690261460976</v>
      </c>
      <c r="F31" s="17">
        <v>0.996452865842487</v>
      </c>
      <c r="G31" s="17">
        <v>0.995625726335267</v>
      </c>
      <c r="H31" s="17">
        <v>1.00304046401783</v>
      </c>
      <c r="I31" s="17">
        <v>0.98256778383183</v>
      </c>
      <c r="J31" s="17">
        <v>0.996776057088293</v>
      </c>
      <c r="K31" s="17">
        <v>0.978842541941353</v>
      </c>
      <c r="L31" s="17">
        <v>0.993065194916216</v>
      </c>
      <c r="M31" s="17">
        <v>1.00713350012701</v>
      </c>
      <c r="N31" s="17">
        <v>1.01167745100468</v>
      </c>
      <c r="O31" s="17">
        <v>1.00289286438223</v>
      </c>
      <c r="P31" s="17">
        <v>1.02719505735358</v>
      </c>
      <c r="Q31" s="17">
        <v>0.997556952888568</v>
      </c>
      <c r="R31" s="17">
        <v>1.01477189081297</v>
      </c>
      <c r="S31" s="17">
        <v>1.01916819262001</v>
      </c>
      <c r="T31" s="17">
        <v>0.998834007583643</v>
      </c>
      <c r="U31" s="17">
        <v>1.01681687520463</v>
      </c>
      <c r="V31" s="17">
        <v>1.00865090177278</v>
      </c>
      <c r="W31" s="17">
        <v>1.01000041873784</v>
      </c>
      <c r="X31" s="17">
        <v>1.02654304155462</v>
      </c>
      <c r="Y31" s="17">
        <v>1.01435008713239</v>
      </c>
      <c r="Z31" s="17">
        <v>0.994008004964134</v>
      </c>
      <c r="AA31" s="17">
        <v>0.992657492267337</v>
      </c>
      <c r="AB31" s="17">
        <v>0.98191117398496</v>
      </c>
      <c r="AC31" s="17">
        <v>0.986679683047506</v>
      </c>
      <c r="AD31" s="17">
        <v>0.992609670409636</v>
      </c>
      <c r="AE31" s="17">
        <v>0.992628096288711</v>
      </c>
      <c r="AF31" s="17">
        <v>1.00766636984555</v>
      </c>
      <c r="AG31" s="17">
        <v>0.994520837593072</v>
      </c>
      <c r="AH31" s="17">
        <v>1.01085376704096</v>
      </c>
      <c r="AI31" s="17">
        <v>1.03329025967676</v>
      </c>
      <c r="AJ31" s="17">
        <v>1.00887289694375</v>
      </c>
      <c r="AK31" s="17">
        <v>1.01563607968</v>
      </c>
      <c r="AL31" s="17">
        <v>0.988586174160148</v>
      </c>
      <c r="AM31" s="17">
        <v>0.993600570567047</v>
      </c>
      <c r="AN31" s="17">
        <v>0.98395473479599</v>
      </c>
      <c r="AO31" s="17">
        <v>0.995768111741957</v>
      </c>
    </row>
    <row r="32" s="21" customFormat="1" spans="1:41">
      <c r="A32" s="21" t="s">
        <v>87</v>
      </c>
      <c r="B32" s="21">
        <v>0.818034986513595</v>
      </c>
      <c r="C32" s="21">
        <v>0.79480630883751</v>
      </c>
      <c r="D32" s="21">
        <v>0.79315318704519</v>
      </c>
      <c r="E32" s="21">
        <v>0.789050457994333</v>
      </c>
      <c r="F32" s="21">
        <v>0.923623480028251</v>
      </c>
      <c r="G32" s="21">
        <v>0.789582366591732</v>
      </c>
      <c r="H32" s="21">
        <v>0.794072791609458</v>
      </c>
      <c r="I32" s="21">
        <v>0.792826769695426</v>
      </c>
      <c r="J32" s="21">
        <v>0.843174826526386</v>
      </c>
      <c r="K32" s="21">
        <v>0.837147148565112</v>
      </c>
      <c r="L32" s="21">
        <v>0.804870933929725</v>
      </c>
      <c r="M32" s="21">
        <v>0.806277560939881</v>
      </c>
      <c r="N32" s="21">
        <v>0.847212980984859</v>
      </c>
      <c r="O32" s="21">
        <v>0.795110404413762</v>
      </c>
      <c r="P32" s="21">
        <v>0.824110301398929</v>
      </c>
      <c r="Q32" s="21">
        <v>0.838721304572209</v>
      </c>
      <c r="R32" s="21">
        <v>0.848709128983058</v>
      </c>
      <c r="S32" s="21">
        <v>0.81087065861608</v>
      </c>
      <c r="T32" s="21">
        <v>0.837120153487635</v>
      </c>
      <c r="U32" s="21">
        <v>0.793769281728689</v>
      </c>
      <c r="V32" s="21">
        <v>0.844683007147244</v>
      </c>
      <c r="W32" s="21">
        <v>0.844898180079172</v>
      </c>
      <c r="X32" s="21">
        <v>0.908435201924331</v>
      </c>
      <c r="Y32" s="21">
        <v>0.888092740552979</v>
      </c>
      <c r="Z32" s="21">
        <v>0.79294168562704</v>
      </c>
      <c r="AA32" s="21">
        <v>0.843123343474492</v>
      </c>
      <c r="AB32" s="21">
        <v>0.801679619847305</v>
      </c>
      <c r="AC32" s="21">
        <v>0.836975949493498</v>
      </c>
      <c r="AD32" s="21">
        <v>0.826242973860225</v>
      </c>
      <c r="AE32" s="21">
        <v>0.832579176481547</v>
      </c>
      <c r="AF32" s="21">
        <v>0.806459340722797</v>
      </c>
      <c r="AG32" s="21">
        <v>0.830980416902427</v>
      </c>
      <c r="AH32" s="21">
        <v>0.865784224111363</v>
      </c>
      <c r="AI32" s="21">
        <v>0.839359465616436</v>
      </c>
      <c r="AJ32" s="21">
        <v>0.847641415293645</v>
      </c>
      <c r="AK32" s="21">
        <v>0.831921839151098</v>
      </c>
      <c r="AL32" s="21">
        <v>0.860232850043195</v>
      </c>
      <c r="AM32" s="21">
        <v>0.838708385375633</v>
      </c>
      <c r="AN32" s="21">
        <v>0.85049567752874</v>
      </c>
      <c r="AO32" s="21">
        <v>0.853609182472496</v>
      </c>
    </row>
    <row r="33" s="21" customFormat="1" spans="1:41">
      <c r="A33" s="21" t="s">
        <v>88</v>
      </c>
      <c r="B33" s="21">
        <v>0.193996725715517</v>
      </c>
      <c r="C33" s="21">
        <v>0.165697319149989</v>
      </c>
      <c r="D33" s="21">
        <v>0.166419986691062</v>
      </c>
      <c r="E33" s="21">
        <v>0.167523378541581</v>
      </c>
      <c r="F33" s="21">
        <v>0.227255610613469</v>
      </c>
      <c r="G33" s="21">
        <v>0.167547184984732</v>
      </c>
      <c r="H33" s="21">
        <v>0.167393587482337</v>
      </c>
      <c r="I33" s="21">
        <v>0.173765822873379</v>
      </c>
      <c r="J33" s="21">
        <v>0.459708595829687</v>
      </c>
      <c r="K33" s="21">
        <v>0.243280476908042</v>
      </c>
      <c r="L33" s="21">
        <v>0.692882656370973</v>
      </c>
      <c r="M33" s="21">
        <v>0.199559299598055</v>
      </c>
      <c r="N33" s="21">
        <v>0.361729862427415</v>
      </c>
      <c r="O33" s="21">
        <v>0.165925286174797</v>
      </c>
      <c r="P33" s="21">
        <v>0.619107942842203</v>
      </c>
      <c r="Q33" s="21">
        <v>0.482950149610858</v>
      </c>
      <c r="R33" s="21">
        <v>0.306164289611423</v>
      </c>
      <c r="S33" s="21">
        <v>0.180444000902696</v>
      </c>
      <c r="T33" s="21">
        <v>0.348619596275771</v>
      </c>
      <c r="U33" s="21">
        <v>0.160738636032333</v>
      </c>
      <c r="V33" s="21">
        <v>0.371646114510079</v>
      </c>
      <c r="W33" s="21">
        <v>0.488057952399879</v>
      </c>
      <c r="X33" s="21">
        <v>0.231465027418529</v>
      </c>
      <c r="Y33" s="21">
        <v>0.390754269748818</v>
      </c>
      <c r="Z33" s="21">
        <v>0.165367558304083</v>
      </c>
      <c r="AA33" s="21">
        <v>0.350554518694563</v>
      </c>
      <c r="AB33" s="21">
        <v>0.170022929843685</v>
      </c>
      <c r="AC33" s="21">
        <v>0.324689999667225</v>
      </c>
      <c r="AD33" s="21">
        <v>0.769404444926272</v>
      </c>
      <c r="AE33" s="21">
        <v>0.696797904330698</v>
      </c>
      <c r="AF33" s="21">
        <v>0.479182800262982</v>
      </c>
      <c r="AG33" s="21">
        <v>0.946778123553791</v>
      </c>
      <c r="AH33" s="21">
        <v>0.550150306796241</v>
      </c>
      <c r="AI33" s="21">
        <v>0.407732959236884</v>
      </c>
      <c r="AJ33" s="21">
        <v>0.912225870916902</v>
      </c>
      <c r="AK33" s="21">
        <v>0.60053084569386</v>
      </c>
      <c r="AL33" s="21">
        <v>0.457443582935299</v>
      </c>
      <c r="AM33" s="21">
        <v>0.738780529317506</v>
      </c>
      <c r="AN33" s="21">
        <v>0.493145752861993</v>
      </c>
      <c r="AO33" s="21">
        <v>0.430896363515142</v>
      </c>
    </row>
    <row r="34" s="21" customFormat="1" spans="1:41">
      <c r="A34" s="27" t="s">
        <v>89</v>
      </c>
      <c r="B34" s="27">
        <v>4.15472617546356</v>
      </c>
      <c r="C34" s="27">
        <v>5.03510065902034</v>
      </c>
      <c r="D34" s="27">
        <v>5.00889364242275</v>
      </c>
      <c r="E34" s="27">
        <v>4.96931609609217</v>
      </c>
      <c r="F34" s="27">
        <v>3.40033140348232</v>
      </c>
      <c r="G34" s="27">
        <v>4.96846792795192</v>
      </c>
      <c r="H34" s="27">
        <v>4.97394449238097</v>
      </c>
      <c r="I34" s="27">
        <v>4.75487160515267</v>
      </c>
      <c r="J34" s="27">
        <v>1.17529106279857</v>
      </c>
      <c r="K34" s="27">
        <v>3.11048191252104</v>
      </c>
      <c r="L34" s="27">
        <v>0.443245823524547</v>
      </c>
      <c r="M34" s="27">
        <v>4.01104184076696</v>
      </c>
      <c r="N34" s="27">
        <v>1.76449390517395</v>
      </c>
      <c r="O34" s="27">
        <v>5.02680895150923</v>
      </c>
      <c r="P34" s="27">
        <v>0.615227217743639</v>
      </c>
      <c r="Q34" s="27">
        <v>1.07060708192297</v>
      </c>
      <c r="R34" s="27">
        <v>2.26622024165254</v>
      </c>
      <c r="S34" s="27">
        <v>4.54188554342269</v>
      </c>
      <c r="T34" s="27">
        <v>1.86845607843847</v>
      </c>
      <c r="U34" s="27">
        <v>5.22127961692324</v>
      </c>
      <c r="V34" s="27">
        <v>1.69073174979441</v>
      </c>
      <c r="W34" s="27">
        <v>1.0489370065231</v>
      </c>
      <c r="X34" s="27">
        <v>3.32030709413317</v>
      </c>
      <c r="Y34" s="27">
        <v>1.55915309803988</v>
      </c>
      <c r="Z34" s="27">
        <v>5.04713530426063</v>
      </c>
      <c r="AA34" s="27">
        <v>1.85262333437868</v>
      </c>
      <c r="AB34" s="27">
        <v>4.88155962798297</v>
      </c>
      <c r="AC34" s="27">
        <v>2.07986079344883</v>
      </c>
      <c r="AD34" s="27">
        <v>0.299706554328295</v>
      </c>
      <c r="AE34" s="27">
        <v>0.43513634840871</v>
      </c>
      <c r="AF34" s="27">
        <v>1.08688625604088</v>
      </c>
      <c r="AG34" s="27">
        <v>0.056213673639223</v>
      </c>
      <c r="AH34" s="27">
        <v>0.817685071964107</v>
      </c>
      <c r="AI34" s="27">
        <v>1.45258563808922</v>
      </c>
      <c r="AJ34" s="27">
        <v>0.0962197322850247</v>
      </c>
      <c r="AK34" s="27">
        <v>0.665193398758042</v>
      </c>
      <c r="AL34" s="27">
        <v>1.18606192611394</v>
      </c>
      <c r="AM34" s="27">
        <v>0.353581964218536</v>
      </c>
      <c r="AN34" s="27">
        <v>1.02779805807199</v>
      </c>
      <c r="AO34" s="27">
        <v>1.32074365130923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6"/>
  <sheetViews>
    <sheetView zoomScale="85" zoomScaleNormal="85" workbookViewId="0">
      <selection activeCell="A1" sqref="A1"/>
    </sheetView>
  </sheetViews>
  <sheetFormatPr defaultColWidth="8.58333333333333" defaultRowHeight="13"/>
  <cols>
    <col min="1" max="16384" width="8.58333333333333" style="1"/>
  </cols>
  <sheetData>
    <row r="1" spans="1:1">
      <c r="A1" s="2" t="s">
        <v>0</v>
      </c>
    </row>
    <row r="2" spans="1:1">
      <c r="A2" s="3" t="s">
        <v>317</v>
      </c>
    </row>
    <row r="3" spans="1:24">
      <c r="A3" s="24" t="s">
        <v>2</v>
      </c>
      <c r="B3" s="24" t="s">
        <v>318</v>
      </c>
      <c r="C3" s="24" t="s">
        <v>318</v>
      </c>
      <c r="D3" s="24" t="s">
        <v>318</v>
      </c>
      <c r="E3" s="24" t="s">
        <v>318</v>
      </c>
      <c r="F3" s="24" t="s">
        <v>318</v>
      </c>
      <c r="G3" s="24" t="s">
        <v>318</v>
      </c>
      <c r="H3" s="24" t="s">
        <v>318</v>
      </c>
      <c r="I3" s="24" t="s">
        <v>318</v>
      </c>
      <c r="J3" s="24" t="s">
        <v>318</v>
      </c>
      <c r="K3" s="24" t="s">
        <v>318</v>
      </c>
      <c r="L3" s="24" t="s">
        <v>318</v>
      </c>
      <c r="M3" s="24" t="s">
        <v>318</v>
      </c>
      <c r="N3" s="24" t="s">
        <v>318</v>
      </c>
      <c r="O3" s="24" t="s">
        <v>318</v>
      </c>
      <c r="P3" s="24" t="s">
        <v>318</v>
      </c>
      <c r="Q3" s="24" t="s">
        <v>318</v>
      </c>
      <c r="R3" s="24" t="s">
        <v>318</v>
      </c>
      <c r="S3" s="24" t="s">
        <v>318</v>
      </c>
      <c r="T3" s="24" t="s">
        <v>318</v>
      </c>
      <c r="U3" s="24" t="s">
        <v>318</v>
      </c>
      <c r="V3" s="24" t="s">
        <v>318</v>
      </c>
      <c r="W3" s="24" t="s">
        <v>319</v>
      </c>
      <c r="X3" s="24" t="s">
        <v>319</v>
      </c>
    </row>
    <row r="4" spans="1:24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 t="s">
        <v>9</v>
      </c>
    </row>
    <row r="5" spans="1:24">
      <c r="A5" s="9" t="s">
        <v>10</v>
      </c>
      <c r="B5" s="9" t="s">
        <v>320</v>
      </c>
      <c r="C5" s="9" t="s">
        <v>321</v>
      </c>
      <c r="D5" s="9" t="s">
        <v>322</v>
      </c>
      <c r="E5" s="9" t="s">
        <v>323</v>
      </c>
      <c r="F5" s="9" t="s">
        <v>324</v>
      </c>
      <c r="G5" s="9" t="s">
        <v>325</v>
      </c>
      <c r="H5" s="9" t="s">
        <v>326</v>
      </c>
      <c r="I5" s="9" t="s">
        <v>327</v>
      </c>
      <c r="J5" s="9" t="s">
        <v>328</v>
      </c>
      <c r="K5" s="9" t="s">
        <v>329</v>
      </c>
      <c r="L5" s="9" t="s">
        <v>330</v>
      </c>
      <c r="M5" s="9" t="s">
        <v>331</v>
      </c>
      <c r="N5" s="9" t="s">
        <v>332</v>
      </c>
      <c r="O5" s="9" t="s">
        <v>333</v>
      </c>
      <c r="P5" s="9" t="s">
        <v>334</v>
      </c>
      <c r="Q5" s="9" t="s">
        <v>335</v>
      </c>
      <c r="R5" s="9" t="s">
        <v>336</v>
      </c>
      <c r="S5" s="9" t="s">
        <v>337</v>
      </c>
      <c r="T5" s="9" t="s">
        <v>338</v>
      </c>
      <c r="U5" s="9" t="s">
        <v>339</v>
      </c>
      <c r="V5" s="9" t="s">
        <v>340</v>
      </c>
      <c r="W5" s="9" t="s">
        <v>341</v>
      </c>
      <c r="X5" s="9" t="s">
        <v>342</v>
      </c>
    </row>
    <row r="6" ht="16" spans="1:27">
      <c r="A6" s="10" t="s">
        <v>343</v>
      </c>
      <c r="B6" s="10">
        <v>2.33782972991188</v>
      </c>
      <c r="C6" s="10">
        <v>2.35466641282637</v>
      </c>
      <c r="D6" s="10">
        <v>2.37403408387728</v>
      </c>
      <c r="E6" s="10">
        <v>2.46069173797324</v>
      </c>
      <c r="F6" s="10">
        <v>2.30702279957572</v>
      </c>
      <c r="G6" s="10">
        <v>2.38085148390992</v>
      </c>
      <c r="H6" s="10">
        <v>2.41173281798303</v>
      </c>
      <c r="I6" s="10">
        <v>2.33181311586162</v>
      </c>
      <c r="J6" s="10">
        <v>2.29133874404373</v>
      </c>
      <c r="K6" s="10">
        <v>2.21814942741514</v>
      </c>
      <c r="L6" s="10">
        <v>2.22442456292428</v>
      </c>
      <c r="M6" s="10">
        <v>2.33236546902741</v>
      </c>
      <c r="N6" s="10">
        <v>2.08212048007507</v>
      </c>
      <c r="O6" s="10"/>
      <c r="P6" s="10">
        <v>2.19327335766971</v>
      </c>
      <c r="Q6" s="10">
        <v>2.210060858453</v>
      </c>
      <c r="R6" s="10">
        <v>2.43635036626958</v>
      </c>
      <c r="S6" s="10">
        <v>2.25985209143277</v>
      </c>
      <c r="T6" s="10">
        <v>2.10626764541449</v>
      </c>
      <c r="U6" s="10"/>
      <c r="V6" s="10">
        <v>1.34835208740209</v>
      </c>
      <c r="W6" s="10"/>
      <c r="X6" s="10"/>
      <c r="Z6" s="28"/>
      <c r="AA6" s="28"/>
    </row>
    <row r="7" ht="16" spans="1:24">
      <c r="A7" s="10" t="s">
        <v>61</v>
      </c>
      <c r="B7" s="10">
        <v>21.643</v>
      </c>
      <c r="C7" s="10">
        <v>24.3</v>
      </c>
      <c r="D7" s="10">
        <v>23.797</v>
      </c>
      <c r="E7" s="10">
        <v>25.486</v>
      </c>
      <c r="F7" s="10">
        <v>23.992</v>
      </c>
      <c r="G7" s="10">
        <v>24.001</v>
      </c>
      <c r="H7" s="10">
        <v>24.086</v>
      </c>
      <c r="I7" s="10">
        <v>23.777</v>
      </c>
      <c r="J7" s="10">
        <v>24.171</v>
      </c>
      <c r="K7" s="10">
        <v>26.879</v>
      </c>
      <c r="L7" s="10">
        <v>24.801</v>
      </c>
      <c r="M7" s="10">
        <v>27.822</v>
      </c>
      <c r="N7" s="10">
        <v>26.205</v>
      </c>
      <c r="O7" s="10">
        <v>27.425</v>
      </c>
      <c r="P7" s="10">
        <v>25.741</v>
      </c>
      <c r="Q7" s="10">
        <v>25.189</v>
      </c>
      <c r="R7" s="10">
        <v>27.094</v>
      </c>
      <c r="S7" s="10">
        <v>20.554</v>
      </c>
      <c r="T7" s="10">
        <v>24.613</v>
      </c>
      <c r="U7" s="10">
        <v>28.306</v>
      </c>
      <c r="V7" s="10">
        <v>47.841</v>
      </c>
      <c r="W7" s="10">
        <v>28.373</v>
      </c>
      <c r="X7" s="10">
        <v>23.568</v>
      </c>
    </row>
    <row r="8" ht="16" spans="1:24">
      <c r="A8" s="10" t="s">
        <v>62</v>
      </c>
      <c r="B8" s="10">
        <v>52.733</v>
      </c>
      <c r="C8" s="10">
        <v>50.254</v>
      </c>
      <c r="D8" s="10">
        <v>50.307</v>
      </c>
      <c r="E8" s="10">
        <v>47.192</v>
      </c>
      <c r="F8" s="10">
        <v>49.721</v>
      </c>
      <c r="G8" s="10">
        <v>50.129</v>
      </c>
      <c r="H8" s="10">
        <v>50.502</v>
      </c>
      <c r="I8" s="10">
        <v>51.114</v>
      </c>
      <c r="J8" s="10">
        <v>48.811</v>
      </c>
      <c r="K8" s="10">
        <v>47.742</v>
      </c>
      <c r="L8" s="10">
        <v>49.772</v>
      </c>
      <c r="M8" s="10">
        <v>47.719</v>
      </c>
      <c r="N8" s="10">
        <v>46.493</v>
      </c>
      <c r="O8" s="10">
        <v>45.563</v>
      </c>
      <c r="P8" s="10">
        <v>49.209</v>
      </c>
      <c r="Q8" s="10">
        <v>48.264</v>
      </c>
      <c r="R8" s="10">
        <v>47.919</v>
      </c>
      <c r="S8" s="10">
        <v>52.37</v>
      </c>
      <c r="T8" s="10">
        <v>50.209</v>
      </c>
      <c r="U8" s="10">
        <v>46.272</v>
      </c>
      <c r="V8" s="10">
        <v>27.203</v>
      </c>
      <c r="W8" s="10">
        <v>44.466</v>
      </c>
      <c r="X8" s="10">
        <v>52.88</v>
      </c>
    </row>
    <row r="9" ht="16" spans="1:24">
      <c r="A9" s="10" t="s">
        <v>63</v>
      </c>
      <c r="B9" s="10">
        <v>3.67</v>
      </c>
      <c r="C9" s="10">
        <v>3.396</v>
      </c>
      <c r="D9" s="10">
        <v>3.198</v>
      </c>
      <c r="E9" s="10">
        <v>3.44</v>
      </c>
      <c r="F9" s="10">
        <v>3.475</v>
      </c>
      <c r="G9" s="10">
        <v>2.958</v>
      </c>
      <c r="H9" s="10">
        <v>3.678</v>
      </c>
      <c r="I9" s="10">
        <v>3.433</v>
      </c>
      <c r="J9" s="10">
        <v>3.63</v>
      </c>
      <c r="K9" s="10">
        <v>3.168</v>
      </c>
      <c r="L9" s="10">
        <v>3.871</v>
      </c>
      <c r="M9" s="10">
        <v>3.339</v>
      </c>
      <c r="N9" s="10">
        <v>3.895</v>
      </c>
      <c r="O9" s="10">
        <v>3.448</v>
      </c>
      <c r="P9" s="10">
        <v>3.65</v>
      </c>
      <c r="Q9" s="10">
        <v>3.717</v>
      </c>
      <c r="R9" s="10">
        <v>3.425</v>
      </c>
      <c r="S9" s="10">
        <v>4.41</v>
      </c>
      <c r="T9" s="10">
        <v>3.655</v>
      </c>
      <c r="U9" s="10">
        <v>3.013</v>
      </c>
      <c r="V9" s="10">
        <v>4.536</v>
      </c>
      <c r="W9" s="10">
        <v>4.122</v>
      </c>
      <c r="X9" s="10">
        <v>3.268</v>
      </c>
    </row>
    <row r="10" ht="16" spans="1:24">
      <c r="A10" s="10" t="s">
        <v>64</v>
      </c>
      <c r="B10" s="10">
        <v>0.5</v>
      </c>
      <c r="C10" s="10">
        <v>0.413</v>
      </c>
      <c r="D10" s="10">
        <v>0</v>
      </c>
      <c r="E10" s="10">
        <v>0.463</v>
      </c>
      <c r="F10" s="10">
        <v>0.43</v>
      </c>
      <c r="G10" s="10">
        <v>0.341</v>
      </c>
      <c r="H10" s="10">
        <v>0.395</v>
      </c>
      <c r="I10" s="10">
        <v>0.373</v>
      </c>
      <c r="J10" s="10">
        <v>0.472</v>
      </c>
      <c r="K10" s="10">
        <v>0.475</v>
      </c>
      <c r="L10" s="10">
        <v>0.47</v>
      </c>
      <c r="M10" s="10">
        <v>0.358</v>
      </c>
      <c r="N10" s="10">
        <v>0.452</v>
      </c>
      <c r="O10" s="10">
        <v>0.466</v>
      </c>
      <c r="P10" s="10">
        <v>0.425</v>
      </c>
      <c r="Q10" s="10">
        <v>0.399</v>
      </c>
      <c r="R10" s="10">
        <v>0.465</v>
      </c>
      <c r="S10" s="10">
        <v>0.514</v>
      </c>
      <c r="T10" s="10">
        <v>0.396</v>
      </c>
      <c r="U10" s="10">
        <v>0.348</v>
      </c>
      <c r="V10" s="10">
        <v>0.619</v>
      </c>
      <c r="W10" s="10">
        <v>0</v>
      </c>
      <c r="X10" s="10">
        <v>0.156</v>
      </c>
    </row>
    <row r="11" ht="16" spans="1:24">
      <c r="A11" s="10" t="s">
        <v>65</v>
      </c>
      <c r="B11" s="10">
        <v>0.18</v>
      </c>
      <c r="C11" s="10">
        <v>0.228</v>
      </c>
      <c r="D11" s="10">
        <v>0.667</v>
      </c>
      <c r="E11" s="10">
        <v>0.181</v>
      </c>
      <c r="F11" s="10">
        <v>0.2</v>
      </c>
      <c r="G11" s="10">
        <v>0.182</v>
      </c>
      <c r="H11" s="10">
        <v>0.229</v>
      </c>
      <c r="I11" s="10">
        <v>0.197</v>
      </c>
      <c r="J11" s="10">
        <v>0.196</v>
      </c>
      <c r="K11" s="10">
        <v>0.193</v>
      </c>
      <c r="L11" s="10">
        <v>0.229</v>
      </c>
      <c r="M11" s="10">
        <v>0.221</v>
      </c>
      <c r="N11" s="10">
        <v>0.266</v>
      </c>
      <c r="O11" s="10">
        <v>0.203</v>
      </c>
      <c r="P11" s="10">
        <v>0.223</v>
      </c>
      <c r="Q11" s="10">
        <v>0.267</v>
      </c>
      <c r="R11" s="10">
        <v>0.243</v>
      </c>
      <c r="S11" s="10">
        <v>0.226</v>
      </c>
      <c r="T11" s="10">
        <v>0.217</v>
      </c>
      <c r="U11" s="10">
        <v>0.155</v>
      </c>
      <c r="V11" s="10">
        <v>0.343</v>
      </c>
      <c r="W11" s="10">
        <v>0.259</v>
      </c>
      <c r="X11" s="10">
        <v>0.03</v>
      </c>
    </row>
    <row r="12" ht="16" spans="1:24">
      <c r="A12" s="10" t="s">
        <v>66</v>
      </c>
      <c r="B12" s="10">
        <v>0</v>
      </c>
      <c r="C12" s="10">
        <v>0.012</v>
      </c>
      <c r="D12" s="10">
        <v>0.03</v>
      </c>
      <c r="E12" s="10">
        <v>0.032</v>
      </c>
      <c r="F12" s="10">
        <v>0.057</v>
      </c>
      <c r="G12" s="10">
        <v>0</v>
      </c>
      <c r="H12" s="10">
        <v>0</v>
      </c>
      <c r="I12" s="10">
        <v>0</v>
      </c>
      <c r="J12" s="10">
        <v>0.018</v>
      </c>
      <c r="K12" s="10">
        <v>0.006</v>
      </c>
      <c r="L12" s="10">
        <v>0</v>
      </c>
      <c r="M12" s="10">
        <v>0</v>
      </c>
      <c r="N12" s="10">
        <v>0.027</v>
      </c>
      <c r="O12" s="10">
        <v>0.052</v>
      </c>
      <c r="P12" s="10">
        <v>0</v>
      </c>
      <c r="Q12" s="10">
        <v>0</v>
      </c>
      <c r="R12" s="10">
        <v>0.048</v>
      </c>
      <c r="S12" s="10">
        <v>0</v>
      </c>
      <c r="T12" s="10">
        <v>0.036</v>
      </c>
      <c r="U12" s="10">
        <v>0</v>
      </c>
      <c r="V12" s="10">
        <v>0</v>
      </c>
      <c r="W12" s="10">
        <v>0.001</v>
      </c>
      <c r="X12" s="10">
        <v>0.166</v>
      </c>
    </row>
    <row r="13" ht="16" spans="1:24">
      <c r="A13" s="10" t="s">
        <v>67</v>
      </c>
      <c r="B13" s="10">
        <v>0</v>
      </c>
      <c r="C13" s="10">
        <v>0</v>
      </c>
      <c r="D13" s="10">
        <v>0.00360433883467235</v>
      </c>
      <c r="E13" s="10">
        <v>0.00810976237801278</v>
      </c>
      <c r="F13" s="10">
        <v>0</v>
      </c>
      <c r="G13" s="10">
        <v>0.0153184400473575</v>
      </c>
      <c r="H13" s="10">
        <v>0.0144173553386894</v>
      </c>
      <c r="I13" s="10">
        <v>0</v>
      </c>
      <c r="J13" s="10">
        <v>0.0144173553386894</v>
      </c>
      <c r="K13" s="10">
        <v>0.010813016504017</v>
      </c>
      <c r="L13" s="10">
        <v>0.0162195247560256</v>
      </c>
      <c r="M13" s="10">
        <v>0</v>
      </c>
      <c r="N13" s="10">
        <v>0.0198238635906979</v>
      </c>
      <c r="O13" s="10">
        <v>0</v>
      </c>
      <c r="P13" s="10">
        <v>0</v>
      </c>
      <c r="Q13" s="10">
        <v>0</v>
      </c>
      <c r="R13" s="10">
        <v>0</v>
      </c>
      <c r="S13" s="10">
        <v>0.0135162706300213</v>
      </c>
      <c r="T13" s="10">
        <v>0</v>
      </c>
      <c r="U13" s="10">
        <v>0.0252303718427064</v>
      </c>
      <c r="V13" s="10">
        <v>0.0135162706300213</v>
      </c>
      <c r="W13" s="10">
        <v>0</v>
      </c>
      <c r="X13" s="10">
        <v>0.00810976237801278</v>
      </c>
    </row>
    <row r="14" spans="1:24">
      <c r="A14" s="10" t="s">
        <v>68</v>
      </c>
      <c r="B14" s="10">
        <v>13.394</v>
      </c>
      <c r="C14" s="10">
        <v>13.185</v>
      </c>
      <c r="D14" s="10">
        <v>13.346</v>
      </c>
      <c r="E14" s="10">
        <v>13.159</v>
      </c>
      <c r="F14" s="10">
        <v>13.55</v>
      </c>
      <c r="G14" s="10">
        <v>13.308</v>
      </c>
      <c r="H14" s="10">
        <v>13.134</v>
      </c>
      <c r="I14" s="10">
        <v>13.427</v>
      </c>
      <c r="J14" s="10">
        <v>13.383</v>
      </c>
      <c r="K14" s="10">
        <v>12.848</v>
      </c>
      <c r="L14" s="10">
        <v>13.371</v>
      </c>
      <c r="M14" s="10">
        <v>13.226</v>
      </c>
      <c r="N14" s="10">
        <v>12.969</v>
      </c>
      <c r="O14" s="10">
        <v>13.162</v>
      </c>
      <c r="P14" s="10">
        <v>13.217</v>
      </c>
      <c r="Q14" s="10">
        <v>13.275</v>
      </c>
      <c r="R14" s="10">
        <v>13.117</v>
      </c>
      <c r="S14" s="10">
        <v>13.696</v>
      </c>
      <c r="T14" s="10">
        <v>13.302</v>
      </c>
      <c r="U14" s="10">
        <v>13.076</v>
      </c>
      <c r="V14" s="10">
        <v>11.849</v>
      </c>
      <c r="W14" s="10">
        <v>13.257</v>
      </c>
      <c r="X14" s="10">
        <v>11.414</v>
      </c>
    </row>
    <row r="15" spans="1:24">
      <c r="A15" s="10" t="s">
        <v>69</v>
      </c>
      <c r="B15" s="10">
        <v>5.322</v>
      </c>
      <c r="C15" s="10">
        <v>5.257</v>
      </c>
      <c r="D15" s="10">
        <v>5.205</v>
      </c>
      <c r="E15" s="10">
        <v>5.442</v>
      </c>
      <c r="F15" s="10">
        <v>4.94</v>
      </c>
      <c r="G15" s="10">
        <v>5.282</v>
      </c>
      <c r="H15" s="10">
        <v>5.152</v>
      </c>
      <c r="I15" s="10">
        <v>5.028</v>
      </c>
      <c r="J15" s="10">
        <v>5.306</v>
      </c>
      <c r="K15" s="10">
        <v>5.426</v>
      </c>
      <c r="L15" s="10">
        <v>5.053</v>
      </c>
      <c r="M15" s="10">
        <v>5.08</v>
      </c>
      <c r="N15" s="10">
        <v>5.26</v>
      </c>
      <c r="O15" s="10">
        <v>5.093</v>
      </c>
      <c r="P15" s="10">
        <v>5.18</v>
      </c>
      <c r="Q15" s="10">
        <v>4.958</v>
      </c>
      <c r="R15" s="10">
        <v>5.212</v>
      </c>
      <c r="S15" s="10">
        <v>5.064</v>
      </c>
      <c r="T15" s="10">
        <v>5.001</v>
      </c>
      <c r="U15" s="10">
        <v>5.201</v>
      </c>
      <c r="V15" s="10">
        <v>4.638</v>
      </c>
      <c r="W15" s="10">
        <v>4.766</v>
      </c>
      <c r="X15" s="10">
        <v>6.193</v>
      </c>
    </row>
    <row r="16" spans="1:24">
      <c r="A16" s="10" t="s">
        <v>70</v>
      </c>
      <c r="B16" s="10">
        <v>0.017</v>
      </c>
      <c r="C16" s="10">
        <v>0.004</v>
      </c>
      <c r="D16" s="10">
        <v>0.004</v>
      </c>
      <c r="E16" s="10">
        <v>0.006</v>
      </c>
      <c r="F16" s="10">
        <v>0.009</v>
      </c>
      <c r="G16" s="10">
        <v>0.001</v>
      </c>
      <c r="H16" s="10">
        <v>0.001</v>
      </c>
      <c r="I16" s="10">
        <v>0.002</v>
      </c>
      <c r="J16" s="10">
        <v>0.002</v>
      </c>
      <c r="K16" s="10">
        <v>0</v>
      </c>
      <c r="L16" s="10">
        <v>0.011</v>
      </c>
      <c r="M16" s="10">
        <v>0.011</v>
      </c>
      <c r="N16" s="10">
        <v>0.007</v>
      </c>
      <c r="O16" s="10">
        <v>0.018</v>
      </c>
      <c r="P16" s="10">
        <v>0</v>
      </c>
      <c r="Q16" s="10">
        <v>0.005</v>
      </c>
      <c r="R16" s="10">
        <v>0.004</v>
      </c>
      <c r="S16" s="10">
        <v>0.003</v>
      </c>
      <c r="T16" s="10">
        <v>0</v>
      </c>
      <c r="U16" s="10">
        <v>0.007</v>
      </c>
      <c r="V16" s="10">
        <v>0.001</v>
      </c>
      <c r="W16" s="10">
        <v>0</v>
      </c>
      <c r="X16" s="10">
        <v>0.021</v>
      </c>
    </row>
    <row r="17" spans="1:24">
      <c r="A17" s="10" t="s">
        <v>71</v>
      </c>
      <c r="B17" s="10">
        <v>0.0737158907151708</v>
      </c>
      <c r="C17" s="10">
        <v>0.144632443808247</v>
      </c>
      <c r="D17" s="10">
        <v>0.0961105916919316</v>
      </c>
      <c r="E17" s="10">
        <v>0.20528475895364</v>
      </c>
      <c r="F17" s="10">
        <v>0.247274823285067</v>
      </c>
      <c r="G17" s="10">
        <v>0.168893369866404</v>
      </c>
      <c r="H17" s="10">
        <v>0.0727827781744725</v>
      </c>
      <c r="I17" s="10">
        <v>0.15396356921523</v>
      </c>
      <c r="J17" s="10">
        <v>0.118505292668692</v>
      </c>
      <c r="K17" s="10">
        <v>0.0970437042326299</v>
      </c>
      <c r="L17" s="10">
        <v>0.0858463537442496</v>
      </c>
      <c r="M17" s="10">
        <v>0.277134424587414</v>
      </c>
      <c r="N17" s="10">
        <v>0.10264237947682</v>
      </c>
      <c r="O17" s="10">
        <v>0.163294694622214</v>
      </c>
      <c r="P17" s="10">
        <v>0.0830470161221545</v>
      </c>
      <c r="Q17" s="10">
        <v>0.153030456674532</v>
      </c>
      <c r="R17" s="10">
        <v>0.165160919703611</v>
      </c>
      <c r="S17" s="10">
        <v>0.15396356921523</v>
      </c>
      <c r="T17" s="10">
        <v>0.167027144785007</v>
      </c>
      <c r="U17" s="10">
        <v>0.111040392343105</v>
      </c>
      <c r="V17" s="10">
        <v>0.0167960257325706</v>
      </c>
      <c r="W17" s="10">
        <v>0.0634516527674888</v>
      </c>
      <c r="X17" s="10">
        <v>0.114772842505899</v>
      </c>
    </row>
    <row r="18" spans="1:24">
      <c r="A18" s="9" t="s">
        <v>72</v>
      </c>
      <c r="B18" s="9">
        <v>99.8705456206271</v>
      </c>
      <c r="C18" s="9">
        <v>99.5482988566346</v>
      </c>
      <c r="D18" s="9">
        <v>99.0277490144039</v>
      </c>
      <c r="E18" s="9">
        <v>98.0750862593049</v>
      </c>
      <c r="F18" s="9">
        <v>98.9282976228608</v>
      </c>
      <c r="G18" s="9">
        <v>98.7670632938237</v>
      </c>
      <c r="H18" s="9">
        <v>99.6759329514962</v>
      </c>
      <c r="I18" s="9">
        <v>99.8367766850769</v>
      </c>
      <c r="J18" s="9">
        <v>98.4132613920511</v>
      </c>
      <c r="K18" s="9">
        <v>99.0630061481518</v>
      </c>
      <c r="L18" s="9">
        <v>99.9044904414245</v>
      </c>
      <c r="M18" s="9">
        <v>100.385499893615</v>
      </c>
      <c r="N18" s="9">
        <v>97.7785867231426</v>
      </c>
      <c r="O18" s="9">
        <v>95.5932946946222</v>
      </c>
      <c r="P18" s="9">
        <v>99.9213203737919</v>
      </c>
      <c r="Q18" s="9">
        <v>98.4370913151275</v>
      </c>
      <c r="R18" s="9">
        <v>100.128511285973</v>
      </c>
      <c r="S18" s="9">
        <v>99.264331931278</v>
      </c>
      <c r="T18" s="9">
        <v>99.7022947901995</v>
      </c>
      <c r="U18" s="9">
        <v>96.5142707641858</v>
      </c>
      <c r="V18" s="9">
        <v>98.4086643837647</v>
      </c>
      <c r="W18" s="9">
        <v>95.3074516527675</v>
      </c>
      <c r="X18" s="9">
        <v>97.8188826048839</v>
      </c>
    </row>
    <row r="19" s="15" customFormat="1" spans="1:1">
      <c r="A19" s="15" t="s">
        <v>73</v>
      </c>
    </row>
    <row r="20" s="15" customFormat="1" spans="1:22">
      <c r="A20" s="15" t="s">
        <v>344</v>
      </c>
      <c r="B20" s="15">
        <v>0.0370829032813613</v>
      </c>
      <c r="C20" s="15">
        <v>0.0379918560614186</v>
      </c>
      <c r="D20" s="15">
        <v>0.0385135528160603</v>
      </c>
      <c r="E20" s="15">
        <v>0.0406818948893084</v>
      </c>
      <c r="F20" s="15">
        <v>0.0374680897528008</v>
      </c>
      <c r="G20" s="15">
        <v>0.0388020067656084</v>
      </c>
      <c r="H20" s="15">
        <v>0.0387389935272649</v>
      </c>
      <c r="I20" s="15">
        <v>0.0373942746253728</v>
      </c>
      <c r="J20" s="15">
        <v>0.0374252445518028</v>
      </c>
      <c r="K20" s="15">
        <v>0.0364150166515477</v>
      </c>
      <c r="L20" s="15">
        <v>0.0357271243170501</v>
      </c>
      <c r="M20" s="15">
        <v>0.0379133174995695</v>
      </c>
      <c r="N20" s="15">
        <v>0.0344928570748696</v>
      </c>
      <c r="O20" s="15">
        <v>0</v>
      </c>
      <c r="P20" s="15">
        <v>0.0353899914889612</v>
      </c>
      <c r="Q20" s="15">
        <v>0.0361999349531316</v>
      </c>
      <c r="R20" s="15">
        <v>0.0395686443441743</v>
      </c>
      <c r="S20" s="15">
        <v>0.0358454636103449</v>
      </c>
      <c r="T20" s="15">
        <v>0.0339013248837675</v>
      </c>
      <c r="V20" s="15">
        <v>0.0244161792773204</v>
      </c>
    </row>
    <row r="21" s="15" customFormat="1" spans="1:24">
      <c r="A21" s="15" t="s">
        <v>74</v>
      </c>
      <c r="B21" s="15">
        <v>0.360227096141667</v>
      </c>
      <c r="C21" s="15">
        <v>0.411401112955297</v>
      </c>
      <c r="D21" s="15">
        <v>0.405085698527154</v>
      </c>
      <c r="E21" s="15">
        <v>0.442123610144184</v>
      </c>
      <c r="F21" s="15">
        <v>0.408859586055761</v>
      </c>
      <c r="G21" s="15">
        <v>0.41043962796116</v>
      </c>
      <c r="H21" s="15">
        <v>0.405958733146087</v>
      </c>
      <c r="I21" s="15">
        <v>0.400098107110098</v>
      </c>
      <c r="J21" s="15">
        <v>0.414255261487183</v>
      </c>
      <c r="K21" s="15">
        <v>0.46302121183076</v>
      </c>
      <c r="L21" s="15">
        <v>0.417972431776805</v>
      </c>
      <c r="M21" s="15">
        <v>0.474549584625086</v>
      </c>
      <c r="N21" s="15">
        <v>0.455518000467431</v>
      </c>
      <c r="O21" s="15">
        <v>0.489736892116572</v>
      </c>
      <c r="P21" s="15">
        <v>0.435824033917302</v>
      </c>
      <c r="Q21" s="15">
        <v>0.432924884794634</v>
      </c>
      <c r="R21" s="15">
        <v>0.461724182238939</v>
      </c>
      <c r="S21" s="15">
        <v>0.34209647971364</v>
      </c>
      <c r="T21" s="15">
        <v>0.41568632028406</v>
      </c>
      <c r="U21" s="15">
        <v>0.502389025139519</v>
      </c>
      <c r="V21" s="15">
        <v>0.909018472458357</v>
      </c>
      <c r="W21" s="15">
        <v>0.508197459485437</v>
      </c>
      <c r="X21" s="15">
        <v>0.401138288397211</v>
      </c>
    </row>
    <row r="22" s="15" customFormat="1" spans="1:24">
      <c r="A22" s="15" t="s">
        <v>75</v>
      </c>
      <c r="B22" s="15">
        <v>1.45910786704135</v>
      </c>
      <c r="C22" s="15">
        <v>1.41441165444392</v>
      </c>
      <c r="D22" s="15">
        <v>1.4236365247639</v>
      </c>
      <c r="E22" s="15">
        <v>1.36099463764451</v>
      </c>
      <c r="F22" s="15">
        <v>1.40861915119694</v>
      </c>
      <c r="G22" s="15">
        <v>1.42513167099405</v>
      </c>
      <c r="H22" s="15">
        <v>1.41505000169474</v>
      </c>
      <c r="I22" s="15">
        <v>1.42986590196988</v>
      </c>
      <c r="J22" s="15">
        <v>1.39071174394223</v>
      </c>
      <c r="K22" s="15">
        <v>1.3672073691572</v>
      </c>
      <c r="L22" s="15">
        <v>1.39447117089585</v>
      </c>
      <c r="M22" s="15">
        <v>1.35310216034014</v>
      </c>
      <c r="N22" s="15">
        <v>1.34355346035144</v>
      </c>
      <c r="O22" s="15">
        <v>1.35261593122513</v>
      </c>
      <c r="P22" s="15">
        <v>1.38508460843657</v>
      </c>
      <c r="Q22" s="15">
        <v>1.37902118515031</v>
      </c>
      <c r="R22" s="15">
        <v>1.35757315893858</v>
      </c>
      <c r="S22" s="15">
        <v>1.4490415177114</v>
      </c>
      <c r="T22" s="15">
        <v>1.40970667059734</v>
      </c>
      <c r="U22" s="15">
        <v>1.36529316036357</v>
      </c>
      <c r="V22" s="15">
        <v>0.859281107701445</v>
      </c>
      <c r="W22" s="15">
        <v>1.32404058463166</v>
      </c>
      <c r="X22" s="15">
        <v>1.49626609889181</v>
      </c>
    </row>
    <row r="23" s="15" customFormat="1" spans="1:24">
      <c r="A23" s="15" t="s">
        <v>76</v>
      </c>
      <c r="B23" s="15">
        <v>0.168986132067647</v>
      </c>
      <c r="C23" s="15">
        <v>0.159057061098764</v>
      </c>
      <c r="D23" s="15">
        <v>0.15060148113226</v>
      </c>
      <c r="E23" s="15">
        <v>0.165092199981663</v>
      </c>
      <c r="F23" s="15">
        <v>0.163828186662395</v>
      </c>
      <c r="G23" s="15">
        <v>0.139940751402647</v>
      </c>
      <c r="H23" s="15">
        <v>0.171496402781669</v>
      </c>
      <c r="I23" s="15">
        <v>0.159811977643086</v>
      </c>
      <c r="J23" s="15">
        <v>0.172110007411717</v>
      </c>
      <c r="K23" s="15">
        <v>0.1509729135659</v>
      </c>
      <c r="L23" s="15">
        <v>0.180479425727919</v>
      </c>
      <c r="M23" s="15">
        <v>0.157556292903318</v>
      </c>
      <c r="N23" s="15">
        <v>0.187307395433253</v>
      </c>
      <c r="O23" s="15">
        <v>0.170337208324973</v>
      </c>
      <c r="P23" s="15">
        <v>0.170964015410683</v>
      </c>
      <c r="Q23" s="15">
        <v>0.176734065654752</v>
      </c>
      <c r="R23" s="15">
        <v>0.16147160185371</v>
      </c>
      <c r="S23" s="15">
        <v>0.203056513927723</v>
      </c>
      <c r="T23" s="15">
        <v>0.170771206116198</v>
      </c>
      <c r="U23" s="15">
        <v>0.147940423078868</v>
      </c>
      <c r="V23" s="15">
        <v>0.238435869162178</v>
      </c>
      <c r="W23" s="15">
        <v>0.204249641314997</v>
      </c>
      <c r="X23" s="15">
        <v>0.153879057974981</v>
      </c>
    </row>
    <row r="24" s="15" customFormat="1" spans="1:24">
      <c r="A24" s="15" t="s">
        <v>77</v>
      </c>
      <c r="B24" s="15">
        <v>0.0149219224549276</v>
      </c>
      <c r="C24" s="15">
        <v>0.0125373311473407</v>
      </c>
      <c r="D24" s="15">
        <v>0</v>
      </c>
      <c r="E24" s="15">
        <v>0.0144018696722801</v>
      </c>
      <c r="F24" s="15">
        <v>0.0131392944164025</v>
      </c>
      <c r="G24" s="15">
        <v>0.0104561109768124</v>
      </c>
      <c r="H24" s="15">
        <v>0.0119374113341328</v>
      </c>
      <c r="I24" s="15">
        <v>0.0112541870075075</v>
      </c>
      <c r="J24" s="15">
        <v>0.0145047841422897</v>
      </c>
      <c r="K24" s="15">
        <v>0.0146715921700719</v>
      </c>
      <c r="L24" s="15">
        <v>0.0142027407663685</v>
      </c>
      <c r="M24" s="15">
        <v>0.0109489414823082</v>
      </c>
      <c r="N24" s="15">
        <v>0.0140882052723143</v>
      </c>
      <c r="O24" s="15">
        <v>0.0149210009490574</v>
      </c>
      <c r="P24" s="15">
        <v>0.0129024013820968</v>
      </c>
      <c r="Q24" s="15">
        <v>0.0122961846426679</v>
      </c>
      <c r="R24" s="15">
        <v>0.0142088295314471</v>
      </c>
      <c r="S24" s="15">
        <v>0.0153395008796246</v>
      </c>
      <c r="T24" s="15">
        <v>0.0119920166705524</v>
      </c>
      <c r="U24" s="15">
        <v>0.0110748216701486</v>
      </c>
      <c r="V24" s="15">
        <v>0.0210891446436025</v>
      </c>
      <c r="W24" s="15">
        <v>0</v>
      </c>
      <c r="X24" s="15">
        <v>0.00476093051033177</v>
      </c>
    </row>
    <row r="25" s="15" customFormat="1" spans="1:24">
      <c r="A25" s="15" t="s">
        <v>78</v>
      </c>
      <c r="B25" s="15">
        <v>0.00439217606311283</v>
      </c>
      <c r="C25" s="15">
        <v>0.0056590346560767</v>
      </c>
      <c r="D25" s="15">
        <v>0.0166455769206186</v>
      </c>
      <c r="E25" s="15">
        <v>0.00460329621108391</v>
      </c>
      <c r="F25" s="15">
        <v>0.00499673187094794</v>
      </c>
      <c r="G25" s="15">
        <v>0.00456288637648254</v>
      </c>
      <c r="H25" s="15">
        <v>0.00565849591640488</v>
      </c>
      <c r="I25" s="15">
        <v>0.00485986251186447</v>
      </c>
      <c r="J25" s="15">
        <v>0.00492467759887752</v>
      </c>
      <c r="K25" s="15">
        <v>0.00487408845971466</v>
      </c>
      <c r="L25" s="15">
        <v>0.0056579909160522</v>
      </c>
      <c r="M25" s="15">
        <v>0.00552629218252533</v>
      </c>
      <c r="N25" s="15">
        <v>0.00677877679244402</v>
      </c>
      <c r="O25" s="15">
        <v>0.00531447710524884</v>
      </c>
      <c r="P25" s="15">
        <v>0.00553527169155134</v>
      </c>
      <c r="Q25" s="15">
        <v>0.00672761612654167</v>
      </c>
      <c r="R25" s="15">
        <v>0.0060710538608699</v>
      </c>
      <c r="S25" s="15">
        <v>0.00551453642948367</v>
      </c>
      <c r="T25" s="15">
        <v>0.00537290587823306</v>
      </c>
      <c r="U25" s="15">
        <v>0.00403312476625663</v>
      </c>
      <c r="V25" s="15">
        <v>0.00955465252767667</v>
      </c>
      <c r="W25" s="15">
        <v>0.00680103975667831</v>
      </c>
      <c r="X25" s="15">
        <v>0.000748584723663359</v>
      </c>
    </row>
    <row r="26" s="15" customFormat="1" spans="1:24">
      <c r="A26" s="15" t="s">
        <v>79</v>
      </c>
      <c r="B26" s="15">
        <v>0</v>
      </c>
      <c r="C26" s="15">
        <v>0.000397570886357844</v>
      </c>
      <c r="D26" s="15">
        <v>0.000999355700752638</v>
      </c>
      <c r="E26" s="15">
        <v>0.00108634093931289</v>
      </c>
      <c r="F26" s="15">
        <v>0.00190088886571629</v>
      </c>
      <c r="G26" s="15">
        <v>0</v>
      </c>
      <c r="H26" s="15">
        <v>0</v>
      </c>
      <c r="I26" s="15">
        <v>0</v>
      </c>
      <c r="J26" s="15">
        <v>0.000603698447771081</v>
      </c>
      <c r="K26" s="15">
        <v>0.000202261474846735</v>
      </c>
      <c r="L26" s="15">
        <v>0</v>
      </c>
      <c r="M26" s="15">
        <v>0</v>
      </c>
      <c r="N26" s="15">
        <v>0.000918457961001984</v>
      </c>
      <c r="O26" s="15">
        <v>0.00181716208865101</v>
      </c>
      <c r="P26" s="15">
        <v>0</v>
      </c>
      <c r="Q26" s="15">
        <v>0</v>
      </c>
      <c r="R26" s="15">
        <v>0.00160075501471287</v>
      </c>
      <c r="S26" s="15">
        <v>0</v>
      </c>
      <c r="T26" s="15">
        <v>0.00118981056526506</v>
      </c>
      <c r="U26" s="15">
        <v>0</v>
      </c>
      <c r="V26" s="15">
        <v>0</v>
      </c>
      <c r="W26" s="15">
        <v>3.50510773246918e-5</v>
      </c>
      <c r="X26" s="15">
        <v>0.00552908943623399</v>
      </c>
    </row>
    <row r="27" s="15" customFormat="1" spans="1:24">
      <c r="A27" s="15" t="s">
        <v>80</v>
      </c>
      <c r="B27" s="15">
        <v>0</v>
      </c>
      <c r="C27" s="15">
        <v>0</v>
      </c>
      <c r="D27" s="15">
        <v>9.30039861929077e-5</v>
      </c>
      <c r="E27" s="15">
        <v>0.000213256074044991</v>
      </c>
      <c r="F27" s="15">
        <v>0</v>
      </c>
      <c r="G27" s="15">
        <v>0.00039708706587723</v>
      </c>
      <c r="H27" s="15">
        <v>0.000368344390773455</v>
      </c>
      <c r="I27" s="15">
        <v>0</v>
      </c>
      <c r="J27" s="15">
        <v>0.000374550403217435</v>
      </c>
      <c r="K27" s="15">
        <v>0.000282348768308959</v>
      </c>
      <c r="L27" s="15">
        <v>0.000414350457035676</v>
      </c>
      <c r="M27" s="15">
        <v>0</v>
      </c>
      <c r="N27" s="15">
        <v>0.00052234919739571</v>
      </c>
      <c r="O27" s="15">
        <v>0</v>
      </c>
      <c r="P27" s="15">
        <v>0</v>
      </c>
      <c r="Q27" s="15">
        <v>0</v>
      </c>
      <c r="R27" s="15">
        <v>0</v>
      </c>
      <c r="S27" s="15">
        <v>0.000341004714702995</v>
      </c>
      <c r="T27" s="15">
        <v>0</v>
      </c>
      <c r="U27" s="15">
        <v>0.000678791732433253</v>
      </c>
      <c r="V27" s="15">
        <v>0.000389296581747606</v>
      </c>
      <c r="W27" s="15">
        <v>0</v>
      </c>
      <c r="X27" s="15">
        <v>0.000209233282564027</v>
      </c>
    </row>
    <row r="28" s="15" customFormat="1" spans="1:24">
      <c r="A28" s="15" t="s">
        <v>81</v>
      </c>
      <c r="B28" s="15">
        <v>0.685588019713204</v>
      </c>
      <c r="C28" s="15">
        <v>0.686488601163058</v>
      </c>
      <c r="D28" s="15">
        <v>0.69866635244186</v>
      </c>
      <c r="E28" s="15">
        <v>0.702035256815114</v>
      </c>
      <c r="F28" s="15">
        <v>0.710135190759887</v>
      </c>
      <c r="G28" s="15">
        <v>0.699885100476903</v>
      </c>
      <c r="H28" s="15">
        <v>0.680782253436686</v>
      </c>
      <c r="I28" s="15">
        <v>0.694836198281676</v>
      </c>
      <c r="J28" s="15">
        <v>0.705376359509154</v>
      </c>
      <c r="K28" s="15">
        <v>0.680639760664725</v>
      </c>
      <c r="L28" s="15">
        <v>0.693004958430823</v>
      </c>
      <c r="M28" s="15">
        <v>0.69377041712593</v>
      </c>
      <c r="N28" s="15">
        <v>0.6933010808148</v>
      </c>
      <c r="O28" s="15">
        <v>0.722823192142807</v>
      </c>
      <c r="P28" s="15">
        <v>0.688196816216432</v>
      </c>
      <c r="Q28" s="15">
        <v>0.701665560809656</v>
      </c>
      <c r="R28" s="15">
        <v>0.687445099559262</v>
      </c>
      <c r="S28" s="15">
        <v>0.701035495120173</v>
      </c>
      <c r="T28" s="15">
        <v>0.690895130976484</v>
      </c>
      <c r="U28" s="15">
        <v>0.71372442712426</v>
      </c>
      <c r="V28" s="15">
        <v>0.692385823003459</v>
      </c>
      <c r="W28" s="15">
        <v>0.730241474725889</v>
      </c>
      <c r="X28" s="15">
        <v>0.597452335813823</v>
      </c>
    </row>
    <row r="29" s="15" customFormat="1" spans="1:24">
      <c r="A29" s="15" t="s">
        <v>82</v>
      </c>
      <c r="B29" s="15">
        <v>0.275896029872454</v>
      </c>
      <c r="C29" s="15">
        <v>0.277209959104406</v>
      </c>
      <c r="D29" s="15">
        <v>0.27596696484431</v>
      </c>
      <c r="E29" s="15">
        <v>0.294043937276806</v>
      </c>
      <c r="F29" s="15">
        <v>0.26220824509427</v>
      </c>
      <c r="G29" s="15">
        <v>0.281339044609036</v>
      </c>
      <c r="H29" s="15">
        <v>0.270461046422286</v>
      </c>
      <c r="I29" s="15">
        <v>0.263521692441632</v>
      </c>
      <c r="J29" s="15">
        <v>0.283238524638723</v>
      </c>
      <c r="K29" s="15">
        <v>0.29112481966509</v>
      </c>
      <c r="L29" s="15">
        <v>0.265240236783849</v>
      </c>
      <c r="M29" s="15">
        <v>0.269878710691608</v>
      </c>
      <c r="N29" s="15">
        <v>0.284786098994721</v>
      </c>
      <c r="O29" s="15">
        <v>0.283270613997921</v>
      </c>
      <c r="P29" s="15">
        <v>0.27316634035191</v>
      </c>
      <c r="Q29" s="15">
        <v>0.265411544445674</v>
      </c>
      <c r="R29" s="15">
        <v>0.276646744845261</v>
      </c>
      <c r="S29" s="15">
        <v>0.262517109124635</v>
      </c>
      <c r="T29" s="15">
        <v>0.263069014955386</v>
      </c>
      <c r="U29" s="15">
        <v>0.287514768815469</v>
      </c>
      <c r="V29" s="15">
        <v>0.274482630557136</v>
      </c>
      <c r="W29" s="15">
        <v>0.265884446289371</v>
      </c>
      <c r="X29" s="15">
        <v>0.328310014816977</v>
      </c>
    </row>
    <row r="30" s="15" customFormat="1" spans="1:24">
      <c r="A30" s="15" t="s">
        <v>83</v>
      </c>
      <c r="B30" s="15">
        <v>0.00111482551354891</v>
      </c>
      <c r="C30" s="15">
        <v>0.000266819914184941</v>
      </c>
      <c r="D30" s="15">
        <v>0.000268277191781137</v>
      </c>
      <c r="E30" s="15">
        <v>0.000410102426910266</v>
      </c>
      <c r="F30" s="15">
        <v>0.000604295418272858</v>
      </c>
      <c r="G30" s="15">
        <v>6.73781385374884e-5</v>
      </c>
      <c r="H30" s="15">
        <v>6.64073678520002e-5</v>
      </c>
      <c r="I30" s="15">
        <v>0.000132598464447965</v>
      </c>
      <c r="J30" s="15">
        <v>0.000135052451068125</v>
      </c>
      <c r="K30" s="15">
        <v>0</v>
      </c>
      <c r="L30" s="15">
        <v>0.000730415853573157</v>
      </c>
      <c r="M30" s="15">
        <v>0.000739239214092015</v>
      </c>
      <c r="N30" s="15">
        <v>0.000479422574333392</v>
      </c>
      <c r="O30" s="15">
        <v>0.00126644912973744</v>
      </c>
      <c r="P30" s="15">
        <v>0</v>
      </c>
      <c r="Q30" s="15">
        <v>0.000338587318662967</v>
      </c>
      <c r="R30" s="15">
        <v>0.000268576831398293</v>
      </c>
      <c r="S30" s="15">
        <v>0.000196730895071299</v>
      </c>
      <c r="T30" s="15">
        <v>0</v>
      </c>
      <c r="U30" s="15">
        <v>0.000489506813728735</v>
      </c>
      <c r="V30" s="15">
        <v>7.48637400728298e-5</v>
      </c>
      <c r="W30" s="15">
        <v>0</v>
      </c>
      <c r="X30" s="15">
        <v>0.00140828237010178</v>
      </c>
    </row>
    <row r="31" s="15" customFormat="1" spans="1:24">
      <c r="A31" s="15" t="s">
        <v>84</v>
      </c>
      <c r="B31" s="15">
        <v>0.00121454592778931</v>
      </c>
      <c r="C31" s="15">
        <v>0.00242392300215946</v>
      </c>
      <c r="D31" s="15">
        <v>0.00161953321005573</v>
      </c>
      <c r="E31" s="15">
        <v>0.00352527209142904</v>
      </c>
      <c r="F31" s="15">
        <v>0.00417139713934528</v>
      </c>
      <c r="G31" s="15">
        <v>0.00285908097996315</v>
      </c>
      <c r="H31" s="15">
        <v>0.00121433843873269</v>
      </c>
      <c r="I31" s="15">
        <v>0.00256460991127184</v>
      </c>
      <c r="J31" s="15">
        <v>0.0020105045898642</v>
      </c>
      <c r="K31" s="15">
        <v>0.0016548134895242</v>
      </c>
      <c r="L31" s="15">
        <v>0.00143216879273605</v>
      </c>
      <c r="M31" s="15">
        <v>0.00467926492029532</v>
      </c>
      <c r="N31" s="15">
        <v>0.00176620861075245</v>
      </c>
      <c r="O31" s="15">
        <v>0.00288657048374481</v>
      </c>
      <c r="P31" s="15">
        <v>0.00139188611144222</v>
      </c>
      <c r="Q31" s="15">
        <v>0.00260359485631941</v>
      </c>
      <c r="R31" s="15">
        <v>0.00278618977362624</v>
      </c>
      <c r="S31" s="15">
        <v>0.00253667092075679</v>
      </c>
      <c r="T31" s="15">
        <v>0.00279242903547463</v>
      </c>
      <c r="U31" s="15">
        <v>0.00195090685962998</v>
      </c>
      <c r="V31" s="15">
        <v>0.000315916928329414</v>
      </c>
      <c r="W31" s="15">
        <v>0.0011250299326589</v>
      </c>
      <c r="X31" s="15">
        <v>0.00193376828038732</v>
      </c>
    </row>
    <row r="32" s="15" customFormat="1" spans="1:24">
      <c r="A32" s="15" t="s">
        <v>85</v>
      </c>
      <c r="B32" s="15">
        <v>2.04471809705007</v>
      </c>
      <c r="C32" s="15">
        <v>2.04105805036281</v>
      </c>
      <c r="D32" s="15">
        <v>2.03448283415999</v>
      </c>
      <c r="E32" s="15">
        <v>2.02789750854302</v>
      </c>
      <c r="F32" s="15">
        <v>2.03691103995525</v>
      </c>
      <c r="G32" s="15">
        <v>2.02933305447677</v>
      </c>
      <c r="H32" s="15">
        <v>2.0488400384003</v>
      </c>
      <c r="I32" s="15">
        <v>2.04328431086781</v>
      </c>
      <c r="J32" s="15">
        <v>2.0339317191341</v>
      </c>
      <c r="K32" s="15">
        <v>2.0371621918352</v>
      </c>
      <c r="L32" s="15">
        <v>2.04851088440004</v>
      </c>
      <c r="M32" s="15">
        <v>2.03959658903295</v>
      </c>
      <c r="N32" s="15">
        <v>2.04173869539175</v>
      </c>
      <c r="O32" s="15">
        <v>2.03292550972098</v>
      </c>
      <c r="P32" s="15">
        <v>2.04570032232716</v>
      </c>
      <c r="Q32" s="15">
        <v>2.04390387132204</v>
      </c>
      <c r="R32" s="15">
        <v>2.04061747076772</v>
      </c>
      <c r="S32" s="15">
        <v>2.05089401227222</v>
      </c>
      <c r="T32" s="15">
        <v>2.04743044443015</v>
      </c>
      <c r="U32" s="15">
        <v>2.03073055501836</v>
      </c>
      <c r="V32" s="15">
        <v>2.06179542577058</v>
      </c>
      <c r="W32" s="15">
        <v>2.04328872518877</v>
      </c>
      <c r="X32" s="15">
        <v>2.056792960498</v>
      </c>
    </row>
    <row r="33" s="15" customFormat="1" spans="1:24">
      <c r="A33" s="15" t="s">
        <v>86</v>
      </c>
      <c r="B33" s="15">
        <v>0.963813421026997</v>
      </c>
      <c r="C33" s="15">
        <v>0.966786874070167</v>
      </c>
      <c r="D33" s="15">
        <v>0.977613487374953</v>
      </c>
      <c r="E33" s="15">
        <v>1.00131416562362</v>
      </c>
      <c r="F33" s="15">
        <v>0.979020017277491</v>
      </c>
      <c r="G33" s="15">
        <v>0.984547691270316</v>
      </c>
      <c r="H33" s="15">
        <v>0.95289239005633</v>
      </c>
      <c r="I33" s="15">
        <v>0.961055099099028</v>
      </c>
      <c r="J33" s="15">
        <v>0.991738690039798</v>
      </c>
      <c r="K33" s="15">
        <v>0.973904004062495</v>
      </c>
      <c r="L33" s="15">
        <v>0.960822130318016</v>
      </c>
      <c r="M33" s="15">
        <v>0.969067631951925</v>
      </c>
      <c r="N33" s="15">
        <v>0.981773618153005</v>
      </c>
      <c r="O33" s="15">
        <v>1.01206398784286</v>
      </c>
      <c r="P33" s="15">
        <v>0.962755042679784</v>
      </c>
      <c r="Q33" s="15">
        <v>0.970019287430312</v>
      </c>
      <c r="R33" s="15">
        <v>0.96874736602426</v>
      </c>
      <c r="S33" s="15">
        <v>0.966627010775339</v>
      </c>
      <c r="T33" s="15">
        <v>0.95794638553261</v>
      </c>
      <c r="U33" s="15">
        <v>1.00435840134552</v>
      </c>
      <c r="V33" s="15">
        <v>0.967648530810745</v>
      </c>
      <c r="W33" s="15">
        <v>0.997286002025243</v>
      </c>
      <c r="X33" s="15">
        <v>0.934842724000087</v>
      </c>
    </row>
    <row r="34" s="25" customFormat="1" spans="1:24">
      <c r="A34" s="25" t="s">
        <v>87</v>
      </c>
      <c r="B34" s="25">
        <v>0.286948109010596</v>
      </c>
      <c r="C34" s="25">
        <v>0.287652146151873</v>
      </c>
      <c r="D34" s="25">
        <v>0.283149529109809</v>
      </c>
      <c r="E34" s="25">
        <v>0.295201364530932</v>
      </c>
      <c r="F34" s="25">
        <v>0.269666288088769</v>
      </c>
      <c r="G34" s="25">
        <v>0.286722504758987</v>
      </c>
      <c r="H34" s="25">
        <v>0.284323733436424</v>
      </c>
      <c r="I34" s="25">
        <v>0.274972111141844</v>
      </c>
      <c r="J34" s="25">
        <v>0.286500364480003</v>
      </c>
      <c r="K34" s="25">
        <v>0.29958369090411</v>
      </c>
      <c r="L34" s="25">
        <v>0.276797878151038</v>
      </c>
      <c r="M34" s="25">
        <v>0.280059103361435</v>
      </c>
      <c r="N34" s="25">
        <v>0.291166375424921</v>
      </c>
      <c r="O34" s="25">
        <v>0.281554873182768</v>
      </c>
      <c r="P34" s="25">
        <v>0.284144798441202</v>
      </c>
      <c r="Q34" s="25">
        <v>0.274447138706276</v>
      </c>
      <c r="R34" s="25">
        <v>0.286950612071751</v>
      </c>
      <c r="S34" s="25">
        <v>0.272447096264542</v>
      </c>
      <c r="T34" s="25">
        <v>0.275764048446925</v>
      </c>
      <c r="U34" s="25">
        <v>0.287158922644471</v>
      </c>
      <c r="V34" s="25">
        <v>0.283888288573616</v>
      </c>
      <c r="W34" s="25">
        <v>0.266918509678354</v>
      </c>
      <c r="X34" s="25">
        <v>0.35463746672488</v>
      </c>
    </row>
    <row r="35" s="25" customFormat="1" spans="1:24">
      <c r="A35" s="21" t="s">
        <v>88</v>
      </c>
      <c r="B35" s="21">
        <v>0.197999325814874</v>
      </c>
      <c r="C35" s="21">
        <v>0.225324918469772</v>
      </c>
      <c r="D35" s="21">
        <v>0.221512974123617</v>
      </c>
      <c r="E35" s="21">
        <v>0.245199454160256</v>
      </c>
      <c r="F35" s="21">
        <v>0.224959763036233</v>
      </c>
      <c r="G35" s="21">
        <v>0.223603206366747</v>
      </c>
      <c r="H35" s="21">
        <v>0.222930689666116</v>
      </c>
      <c r="I35" s="21">
        <v>0.218637145389132</v>
      </c>
      <c r="J35" s="21">
        <v>0.229508495302732</v>
      </c>
      <c r="K35" s="21">
        <v>0.252985455828047</v>
      </c>
      <c r="L35" s="21">
        <v>0.230612655290602</v>
      </c>
      <c r="M35" s="21">
        <v>0.259649895518862</v>
      </c>
      <c r="N35" s="21">
        <v>0.253196168350143</v>
      </c>
      <c r="O35" s="21">
        <v>0.265821446311394</v>
      </c>
      <c r="P35" s="21">
        <v>0.239344261310066</v>
      </c>
      <c r="Q35" s="21">
        <v>0.23892812925044</v>
      </c>
      <c r="R35" s="21">
        <v>0.253792588923421</v>
      </c>
      <c r="S35" s="21">
        <v>0.19099392688081</v>
      </c>
      <c r="T35" s="21">
        <v>0.227724288611048</v>
      </c>
      <c r="U35" s="21">
        <v>0.268990639327747</v>
      </c>
      <c r="V35" s="21">
        <v>0.514063613800218</v>
      </c>
      <c r="W35" s="21">
        <v>0.277364320164153</v>
      </c>
      <c r="X35" s="21">
        <v>0.211414230453188</v>
      </c>
    </row>
    <row r="36" s="25" customFormat="1" spans="1:24">
      <c r="A36" s="27" t="s">
        <v>89</v>
      </c>
      <c r="B36" s="27">
        <v>4.05052224740897</v>
      </c>
      <c r="C36" s="27">
        <v>3.43803555679153</v>
      </c>
      <c r="D36" s="27">
        <v>3.51440825963514</v>
      </c>
      <c r="E36" s="27">
        <v>3.07831250450675</v>
      </c>
      <c r="F36" s="27">
        <v>3.44523939082801</v>
      </c>
      <c r="G36" s="27">
        <v>3.47220778381788</v>
      </c>
      <c r="H36" s="27">
        <v>3.48569912692462</v>
      </c>
      <c r="I36" s="27">
        <v>3.57378821983881</v>
      </c>
      <c r="J36" s="27">
        <v>3.35713718867336</v>
      </c>
      <c r="K36" s="27">
        <v>2.95279640375728</v>
      </c>
      <c r="L36" s="27">
        <v>3.33627546909718</v>
      </c>
      <c r="M36" s="27">
        <v>2.85133988982236</v>
      </c>
      <c r="N36" s="27">
        <v>2.9495068448947</v>
      </c>
      <c r="O36" s="27">
        <v>2.76192370433708</v>
      </c>
      <c r="P36" s="27">
        <v>3.17808220897562</v>
      </c>
      <c r="Q36" s="27">
        <v>3.18535901627479</v>
      </c>
      <c r="R36" s="27">
        <v>2.94022537948001</v>
      </c>
      <c r="S36" s="27">
        <v>4.23576857301881</v>
      </c>
      <c r="T36" s="27">
        <v>3.39127510771586</v>
      </c>
      <c r="U36" s="27">
        <v>2.71760148419725</v>
      </c>
      <c r="V36" s="27">
        <v>0.945284539023281</v>
      </c>
      <c r="W36" s="27">
        <v>2.60536639827418</v>
      </c>
      <c r="X36" s="27">
        <v>3.7300505640344</v>
      </c>
    </row>
  </sheetData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zoomScale="85" zoomScaleNormal="85" workbookViewId="0">
      <selection activeCell="A1" sqref="A1"/>
    </sheetView>
  </sheetViews>
  <sheetFormatPr defaultColWidth="8.58333333333333" defaultRowHeight="13"/>
  <cols>
    <col min="1" max="16384" width="8.58333333333333" style="1"/>
  </cols>
  <sheetData>
    <row r="1" spans="1:1">
      <c r="A1" s="2" t="s">
        <v>0</v>
      </c>
    </row>
    <row r="2" spans="1:1">
      <c r="A2" s="3" t="s">
        <v>345</v>
      </c>
    </row>
    <row r="3" spans="1:18">
      <c r="A3" s="24" t="s">
        <v>2</v>
      </c>
      <c r="B3" s="24" t="s">
        <v>318</v>
      </c>
      <c r="C3" s="24" t="s">
        <v>318</v>
      </c>
      <c r="D3" s="24" t="s">
        <v>318</v>
      </c>
      <c r="E3" s="24" t="s">
        <v>318</v>
      </c>
      <c r="F3" s="24" t="s">
        <v>318</v>
      </c>
      <c r="G3" s="24" t="s">
        <v>318</v>
      </c>
      <c r="H3" s="24" t="s">
        <v>318</v>
      </c>
      <c r="I3" s="24" t="s">
        <v>318</v>
      </c>
      <c r="J3" s="24" t="s">
        <v>318</v>
      </c>
      <c r="K3" s="24" t="s">
        <v>318</v>
      </c>
      <c r="L3" s="24" t="s">
        <v>318</v>
      </c>
      <c r="M3" s="24" t="s">
        <v>318</v>
      </c>
      <c r="N3" s="24" t="s">
        <v>318</v>
      </c>
      <c r="O3" s="24" t="s">
        <v>318</v>
      </c>
      <c r="P3" s="24" t="s">
        <v>318</v>
      </c>
      <c r="Q3" s="24" t="s">
        <v>318</v>
      </c>
      <c r="R3" s="24" t="s">
        <v>318</v>
      </c>
    </row>
    <row r="4" spans="1:18">
      <c r="A4" s="9" t="s">
        <v>10</v>
      </c>
      <c r="B4" s="9" t="s">
        <v>346</v>
      </c>
      <c r="C4" s="9" t="s">
        <v>347</v>
      </c>
      <c r="D4" s="9" t="s">
        <v>348</v>
      </c>
      <c r="E4" s="9" t="s">
        <v>349</v>
      </c>
      <c r="F4" s="9" t="s">
        <v>350</v>
      </c>
      <c r="G4" s="9" t="s">
        <v>351</v>
      </c>
      <c r="H4" s="9" t="s">
        <v>352</v>
      </c>
      <c r="I4" s="9" t="s">
        <v>353</v>
      </c>
      <c r="J4" s="9" t="s">
        <v>354</v>
      </c>
      <c r="K4" s="9" t="s">
        <v>355</v>
      </c>
      <c r="L4" s="9" t="s">
        <v>356</v>
      </c>
      <c r="M4" s="9" t="s">
        <v>357</v>
      </c>
      <c r="N4" s="9" t="s">
        <v>358</v>
      </c>
      <c r="O4" s="9" t="s">
        <v>359</v>
      </c>
      <c r="P4" s="9" t="s">
        <v>360</v>
      </c>
      <c r="Q4" s="9" t="s">
        <v>361</v>
      </c>
      <c r="R4" s="9" t="s">
        <v>362</v>
      </c>
    </row>
    <row r="5" ht="16" spans="1:20">
      <c r="A5" s="10" t="s">
        <v>343</v>
      </c>
      <c r="B5" s="10">
        <v>2.16657250474869</v>
      </c>
      <c r="C5" s="10">
        <v>1.67609928756527</v>
      </c>
      <c r="D5" s="10">
        <v>2.18605115086488</v>
      </c>
      <c r="E5" s="10">
        <v>1.90958325842037</v>
      </c>
      <c r="F5" s="10">
        <v>1.72857031615535</v>
      </c>
      <c r="G5" s="10">
        <v>1.94140031406658</v>
      </c>
      <c r="H5" s="10">
        <v>1.85975040979112</v>
      </c>
      <c r="I5" s="10">
        <v>1.77251896416449</v>
      </c>
      <c r="J5" s="10">
        <v>2.1538759484171</v>
      </c>
      <c r="K5" s="10">
        <v>1.8945574867983</v>
      </c>
      <c r="L5" s="10">
        <v>1.95339066543734</v>
      </c>
      <c r="M5" s="10">
        <v>1.91944490626632</v>
      </c>
      <c r="N5" s="10">
        <v>1.8425127033453</v>
      </c>
      <c r="O5" s="10">
        <v>1.7842381832735</v>
      </c>
      <c r="P5" s="10">
        <v>2.03294843751632</v>
      </c>
      <c r="Q5" s="10">
        <v>1.44262666643277</v>
      </c>
      <c r="R5" s="10">
        <v>1.39498305318211</v>
      </c>
      <c r="S5" s="28"/>
      <c r="T5" s="28"/>
    </row>
    <row r="6" ht="16" spans="1:18">
      <c r="A6" s="10" t="s">
        <v>61</v>
      </c>
      <c r="B6" s="10">
        <v>38.291</v>
      </c>
      <c r="C6" s="10">
        <v>38.135</v>
      </c>
      <c r="D6" s="10">
        <v>37.271</v>
      </c>
      <c r="E6" s="10">
        <v>37.884</v>
      </c>
      <c r="F6" s="10">
        <v>39.182</v>
      </c>
      <c r="G6" s="10">
        <v>38.16</v>
      </c>
      <c r="H6" s="10">
        <v>37.422</v>
      </c>
      <c r="I6" s="10">
        <v>37.459</v>
      </c>
      <c r="J6" s="10">
        <v>36.573</v>
      </c>
      <c r="K6" s="10">
        <v>38.175</v>
      </c>
      <c r="L6" s="10">
        <v>37.169</v>
      </c>
      <c r="M6" s="10">
        <v>37.356</v>
      </c>
      <c r="N6" s="10">
        <v>37.189</v>
      </c>
      <c r="O6" s="10">
        <v>38.567</v>
      </c>
      <c r="P6" s="10">
        <v>37.313</v>
      </c>
      <c r="Q6" s="10">
        <v>44.527</v>
      </c>
      <c r="R6" s="10">
        <v>51.563</v>
      </c>
    </row>
    <row r="7" ht="16" spans="1:18">
      <c r="A7" s="10" t="s">
        <v>62</v>
      </c>
      <c r="B7" s="10">
        <v>37.61</v>
      </c>
      <c r="C7" s="10">
        <v>37.413</v>
      </c>
      <c r="D7" s="10">
        <v>36.574</v>
      </c>
      <c r="E7" s="10">
        <v>38.02</v>
      </c>
      <c r="F7" s="10">
        <v>36.21</v>
      </c>
      <c r="G7" s="10">
        <v>36.055</v>
      </c>
      <c r="H7" s="10">
        <v>37.826</v>
      </c>
      <c r="I7" s="10">
        <v>37.469</v>
      </c>
      <c r="J7" s="10">
        <v>37.627</v>
      </c>
      <c r="K7" s="10">
        <v>36.064</v>
      </c>
      <c r="L7" s="10">
        <v>38.351</v>
      </c>
      <c r="M7" s="10">
        <v>37.58</v>
      </c>
      <c r="N7" s="10">
        <v>38.008</v>
      </c>
      <c r="O7" s="10">
        <v>35.532</v>
      </c>
      <c r="P7" s="10">
        <v>38.241</v>
      </c>
      <c r="Q7" s="10">
        <v>31.566</v>
      </c>
      <c r="R7" s="10">
        <v>25.191</v>
      </c>
    </row>
    <row r="8" ht="16" spans="1:18">
      <c r="A8" s="10" t="s">
        <v>63</v>
      </c>
      <c r="B8" s="10">
        <v>3.678</v>
      </c>
      <c r="C8" s="10">
        <v>3.509</v>
      </c>
      <c r="D8" s="10">
        <v>4.021</v>
      </c>
      <c r="E8" s="10">
        <v>3.401</v>
      </c>
      <c r="F8" s="10">
        <v>4.025</v>
      </c>
      <c r="G8" s="10">
        <v>4.396</v>
      </c>
      <c r="H8" s="10">
        <v>3.204</v>
      </c>
      <c r="I8" s="10">
        <v>3.557</v>
      </c>
      <c r="J8" s="10">
        <v>3.959</v>
      </c>
      <c r="K8" s="10">
        <v>4.332</v>
      </c>
      <c r="L8" s="10">
        <v>3.443</v>
      </c>
      <c r="M8" s="10">
        <v>4.105</v>
      </c>
      <c r="N8" s="10">
        <v>3.438</v>
      </c>
      <c r="O8" s="10">
        <v>4.413</v>
      </c>
      <c r="P8" s="10">
        <v>3.437</v>
      </c>
      <c r="Q8" s="10">
        <v>4.282</v>
      </c>
      <c r="R8" s="10">
        <v>2.621</v>
      </c>
    </row>
    <row r="9" ht="16" spans="1:18">
      <c r="A9" s="10" t="s">
        <v>64</v>
      </c>
      <c r="B9" s="10">
        <v>0.603</v>
      </c>
      <c r="C9" s="10">
        <v>0.584</v>
      </c>
      <c r="D9" s="10">
        <v>0.697</v>
      </c>
      <c r="E9" s="10">
        <v>0.489</v>
      </c>
      <c r="F9" s="10">
        <v>0.856</v>
      </c>
      <c r="G9" s="10">
        <v>0.875</v>
      </c>
      <c r="H9" s="10">
        <v>0.541</v>
      </c>
      <c r="I9" s="10">
        <v>0.687</v>
      </c>
      <c r="J9" s="10">
        <v>0.873</v>
      </c>
      <c r="K9" s="10">
        <v>0.872</v>
      </c>
      <c r="L9" s="10">
        <v>0.534</v>
      </c>
      <c r="M9" s="10">
        <v>0.858</v>
      </c>
      <c r="N9" s="10">
        <v>0.638</v>
      </c>
      <c r="O9" s="10">
        <v>0.877</v>
      </c>
      <c r="P9" s="10">
        <v>0.569</v>
      </c>
      <c r="Q9" s="10">
        <v>0.715</v>
      </c>
      <c r="R9" s="10">
        <v>0.663</v>
      </c>
    </row>
    <row r="10" ht="16" spans="1:18">
      <c r="A10" s="10" t="s">
        <v>65</v>
      </c>
      <c r="B10" s="10">
        <v>0.314</v>
      </c>
      <c r="C10" s="10">
        <v>0.285</v>
      </c>
      <c r="D10" s="10">
        <v>0.371</v>
      </c>
      <c r="E10" s="10">
        <v>0.238</v>
      </c>
      <c r="F10" s="10">
        <v>0.322</v>
      </c>
      <c r="G10" s="10">
        <v>0.303</v>
      </c>
      <c r="H10" s="10">
        <v>0.206</v>
      </c>
      <c r="I10" s="10">
        <v>0.253</v>
      </c>
      <c r="J10" s="10">
        <v>0.242</v>
      </c>
      <c r="K10" s="10">
        <v>0.318</v>
      </c>
      <c r="L10" s="10">
        <v>0.251</v>
      </c>
      <c r="M10" s="10">
        <v>0.283</v>
      </c>
      <c r="N10" s="10">
        <v>0.254</v>
      </c>
      <c r="O10" s="10">
        <v>0.396</v>
      </c>
      <c r="P10" s="10">
        <v>0.267</v>
      </c>
      <c r="Q10" s="10">
        <v>0.33</v>
      </c>
      <c r="R10" s="10">
        <v>0.405</v>
      </c>
    </row>
    <row r="11" ht="16" spans="1:18">
      <c r="A11" s="10" t="s">
        <v>66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0.021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0.035</v>
      </c>
      <c r="Q11" s="10">
        <v>0</v>
      </c>
      <c r="R11" s="10">
        <v>0</v>
      </c>
    </row>
    <row r="12" ht="16" spans="1:18">
      <c r="A12" s="10" t="s">
        <v>67</v>
      </c>
      <c r="B12" s="10">
        <v>0.00270325412600426</v>
      </c>
      <c r="C12" s="10">
        <v>0</v>
      </c>
      <c r="D12" s="10">
        <v>0</v>
      </c>
      <c r="E12" s="10">
        <v>0</v>
      </c>
      <c r="F12" s="10">
        <v>0</v>
      </c>
      <c r="G12" s="10">
        <v>0.010813016504017</v>
      </c>
      <c r="H12" s="10">
        <v>0</v>
      </c>
      <c r="I12" s="10">
        <v>0</v>
      </c>
      <c r="J12" s="10">
        <v>0.010813016504017</v>
      </c>
      <c r="K12" s="10">
        <v>0</v>
      </c>
      <c r="L12" s="10">
        <v>0</v>
      </c>
      <c r="M12" s="10">
        <v>0</v>
      </c>
      <c r="N12" s="10">
        <v>0</v>
      </c>
      <c r="O12" s="10">
        <v>0.0144173553386894</v>
      </c>
      <c r="P12" s="10">
        <v>0</v>
      </c>
      <c r="Q12" s="10">
        <v>0</v>
      </c>
      <c r="R12" s="10">
        <v>0.00180216941733617</v>
      </c>
    </row>
    <row r="13" spans="1:18">
      <c r="A13" s="10" t="s">
        <v>68</v>
      </c>
      <c r="B13" s="10">
        <v>11.674</v>
      </c>
      <c r="C13" s="10">
        <v>11.722</v>
      </c>
      <c r="D13" s="10">
        <v>11.522</v>
      </c>
      <c r="E13" s="10">
        <v>12.125</v>
      </c>
      <c r="F13" s="10">
        <v>12.666</v>
      </c>
      <c r="G13" s="10">
        <v>11.56</v>
      </c>
      <c r="H13" s="10">
        <v>11.795</v>
      </c>
      <c r="I13" s="10">
        <v>11.826</v>
      </c>
      <c r="J13" s="10">
        <v>11.531</v>
      </c>
      <c r="K13" s="10">
        <v>13.219</v>
      </c>
      <c r="L13" s="10">
        <v>11.811</v>
      </c>
      <c r="M13" s="10">
        <v>11.477</v>
      </c>
      <c r="N13" s="10">
        <v>11.677</v>
      </c>
      <c r="O13" s="10">
        <v>11.576</v>
      </c>
      <c r="P13" s="10">
        <v>12.409</v>
      </c>
      <c r="Q13" s="10">
        <v>12.026</v>
      </c>
      <c r="R13" s="10">
        <v>11.036</v>
      </c>
    </row>
    <row r="14" spans="1:18">
      <c r="A14" s="10" t="s">
        <v>69</v>
      </c>
      <c r="B14" s="10">
        <v>5.638</v>
      </c>
      <c r="C14" s="10">
        <v>5.485</v>
      </c>
      <c r="D14" s="10">
        <v>5.422</v>
      </c>
      <c r="E14" s="10">
        <v>5.385</v>
      </c>
      <c r="F14" s="10">
        <v>4.503</v>
      </c>
      <c r="G14" s="10">
        <v>5.333</v>
      </c>
      <c r="H14" s="10">
        <v>5.634</v>
      </c>
      <c r="I14" s="10">
        <v>5.482</v>
      </c>
      <c r="J14" s="10">
        <v>5.653</v>
      </c>
      <c r="K14" s="10">
        <v>3.893</v>
      </c>
      <c r="L14" s="10">
        <v>5.447</v>
      </c>
      <c r="M14" s="10">
        <v>5.642</v>
      </c>
      <c r="N14" s="10">
        <v>5.532</v>
      </c>
      <c r="O14" s="10">
        <v>5.387</v>
      </c>
      <c r="P14" s="10">
        <v>4.978</v>
      </c>
      <c r="Q14" s="10">
        <v>4.552</v>
      </c>
      <c r="R14" s="10">
        <v>5.159</v>
      </c>
    </row>
    <row r="15" spans="1:18">
      <c r="A15" s="10" t="s">
        <v>70</v>
      </c>
      <c r="B15" s="10">
        <v>0</v>
      </c>
      <c r="C15" s="10">
        <v>0.001</v>
      </c>
      <c r="D15" s="10">
        <v>0.003</v>
      </c>
      <c r="E15" s="10">
        <v>0.004</v>
      </c>
      <c r="F15" s="10">
        <v>0</v>
      </c>
      <c r="G15" s="10">
        <v>0.009</v>
      </c>
      <c r="H15" s="10">
        <v>0</v>
      </c>
      <c r="I15" s="10">
        <v>0.014</v>
      </c>
      <c r="J15" s="10">
        <v>0.001</v>
      </c>
      <c r="K15" s="10">
        <v>0</v>
      </c>
      <c r="L15" s="10">
        <v>0.009</v>
      </c>
      <c r="M15" s="10">
        <v>0</v>
      </c>
      <c r="N15" s="10">
        <v>0.01</v>
      </c>
      <c r="O15" s="10">
        <v>0</v>
      </c>
      <c r="P15" s="10">
        <v>0</v>
      </c>
      <c r="Q15" s="10">
        <v>0</v>
      </c>
      <c r="R15" s="10">
        <v>0.004</v>
      </c>
    </row>
    <row r="16" spans="1:18">
      <c r="A16" s="10" t="s">
        <v>71</v>
      </c>
      <c r="B16" s="10">
        <v>0.163294694622214</v>
      </c>
      <c r="C16" s="10">
        <v>0.0802476785000594</v>
      </c>
      <c r="D16" s="10">
        <v>0.15396356921523</v>
      </c>
      <c r="E16" s="10">
        <v>0.0783814534186626</v>
      </c>
      <c r="F16" s="10">
        <v>0.0923781415291381</v>
      </c>
      <c r="G16" s="10">
        <v>0.00746490032558692</v>
      </c>
      <c r="H16" s="10">
        <v>0.069050328011679</v>
      </c>
      <c r="I16" s="10">
        <v>0.0195953633546657</v>
      </c>
      <c r="J16" s="10">
        <v>0.105441717098915</v>
      </c>
      <c r="K16" s="10">
        <v>0.162361582081515</v>
      </c>
      <c r="L16" s="10">
        <v>0.113839729965201</v>
      </c>
      <c r="M16" s="10">
        <v>0.237010585337385</v>
      </c>
      <c r="N16" s="10">
        <v>0.125970192994279</v>
      </c>
      <c r="O16" s="10">
        <v>0.0177291382732689</v>
      </c>
      <c r="P16" s="10">
        <v>0.0363913890872362</v>
      </c>
      <c r="Q16" s="10">
        <v>0.0923781415291381</v>
      </c>
      <c r="R16" s="10">
        <v>0</v>
      </c>
    </row>
    <row r="17" spans="1:18">
      <c r="A17" s="9" t="s">
        <v>72</v>
      </c>
      <c r="B17" s="9">
        <v>100.140570453497</v>
      </c>
      <c r="C17" s="9">
        <v>98.8903469660653</v>
      </c>
      <c r="D17" s="9">
        <v>98.2210147200801</v>
      </c>
      <c r="E17" s="9">
        <v>99.533964711839</v>
      </c>
      <c r="F17" s="9">
        <v>99.5849484576845</v>
      </c>
      <c r="G17" s="9">
        <v>98.6716782308962</v>
      </c>
      <c r="H17" s="9">
        <v>98.5568007378028</v>
      </c>
      <c r="I17" s="9">
        <v>98.5391143275192</v>
      </c>
      <c r="J17" s="9">
        <v>98.7291306820201</v>
      </c>
      <c r="K17" s="9">
        <v>98.9299190688798</v>
      </c>
      <c r="L17" s="9">
        <v>99.0822303954025</v>
      </c>
      <c r="M17" s="9">
        <v>99.4574554916037</v>
      </c>
      <c r="N17" s="9">
        <v>98.7144828963396</v>
      </c>
      <c r="O17" s="9">
        <v>98.5643846768854</v>
      </c>
      <c r="P17" s="9">
        <v>99.3183398266036</v>
      </c>
      <c r="Q17" s="9">
        <v>99.5330048079619</v>
      </c>
      <c r="R17" s="9">
        <v>98.0387852225995</v>
      </c>
    </row>
    <row r="18" s="15" customFormat="1" spans="1:1">
      <c r="A18" s="15" t="s">
        <v>73</v>
      </c>
    </row>
    <row r="19" s="15" customFormat="1" spans="1:18">
      <c r="A19" s="15" t="s">
        <v>344</v>
      </c>
      <c r="B19" s="15">
        <v>0.0369486110204525</v>
      </c>
      <c r="C19" s="15">
        <v>0.0289390634161141</v>
      </c>
      <c r="D19" s="15">
        <v>0.0379073331870355</v>
      </c>
      <c r="E19" s="15">
        <v>0.0327307085003889</v>
      </c>
      <c r="F19" s="15">
        <v>0.0297051597127468</v>
      </c>
      <c r="G19" s="15">
        <v>0.0334938723713245</v>
      </c>
      <c r="H19" s="15">
        <v>0.0322014064557688</v>
      </c>
      <c r="I19" s="15">
        <v>0.0306351575984859</v>
      </c>
      <c r="J19" s="15">
        <v>0.0369943127319679</v>
      </c>
      <c r="K19" s="15">
        <v>0.0326592509959765</v>
      </c>
      <c r="L19" s="15">
        <v>0.0335391293383394</v>
      </c>
      <c r="M19" s="15">
        <v>0.0327838939606657</v>
      </c>
      <c r="N19" s="15">
        <v>0.0317756307921876</v>
      </c>
      <c r="O19" s="15">
        <v>0.0308842838000997</v>
      </c>
      <c r="P19" s="15">
        <v>0.0348383292782273</v>
      </c>
      <c r="Q19" s="15">
        <v>0.0253732316892466</v>
      </c>
      <c r="R19" s="15">
        <v>0.0260942654761085</v>
      </c>
    </row>
    <row r="20" s="15" customFormat="1" spans="1:18">
      <c r="A20" s="15" t="s">
        <v>74</v>
      </c>
      <c r="B20" s="15">
        <v>0.685203644957807</v>
      </c>
      <c r="C20" s="15">
        <v>0.690886246496527</v>
      </c>
      <c r="D20" s="15">
        <v>0.678159772709954</v>
      </c>
      <c r="E20" s="15">
        <v>0.681350693427232</v>
      </c>
      <c r="F20" s="15">
        <v>0.706528211365632</v>
      </c>
      <c r="G20" s="15">
        <v>0.690806949795041</v>
      </c>
      <c r="H20" s="15">
        <v>0.679900309050014</v>
      </c>
      <c r="I20" s="15">
        <v>0.679334192616395</v>
      </c>
      <c r="J20" s="15">
        <v>0.659132808616917</v>
      </c>
      <c r="K20" s="15">
        <v>0.690518860228001</v>
      </c>
      <c r="L20" s="15">
        <v>0.669640357682927</v>
      </c>
      <c r="M20" s="15">
        <v>0.669488803781325</v>
      </c>
      <c r="N20" s="15">
        <v>0.672970855975619</v>
      </c>
      <c r="O20" s="15">
        <v>0.700484661139933</v>
      </c>
      <c r="P20" s="15">
        <v>0.670948506730488</v>
      </c>
      <c r="Q20" s="15">
        <v>0.821756847279405</v>
      </c>
      <c r="R20" s="15">
        <v>1.01207428075136</v>
      </c>
    </row>
    <row r="21" s="15" customFormat="1" spans="1:18">
      <c r="A21" s="15" t="s">
        <v>75</v>
      </c>
      <c r="B21" s="15">
        <v>1.11885109597713</v>
      </c>
      <c r="C21" s="15">
        <v>1.12681166065825</v>
      </c>
      <c r="D21" s="15">
        <v>1.1063166333168</v>
      </c>
      <c r="E21" s="15">
        <v>1.13677100812319</v>
      </c>
      <c r="F21" s="15">
        <v>1.08546902359833</v>
      </c>
      <c r="G21" s="15">
        <v>1.08507519128297</v>
      </c>
      <c r="H21" s="15">
        <v>1.14249593749706</v>
      </c>
      <c r="I21" s="15">
        <v>1.12965388316304</v>
      </c>
      <c r="J21" s="15">
        <v>1.12734784476286</v>
      </c>
      <c r="K21" s="15">
        <v>1.08446713647719</v>
      </c>
      <c r="L21" s="15">
        <v>1.14863868159813</v>
      </c>
      <c r="M21" s="15">
        <v>1.1196588820018</v>
      </c>
      <c r="N21" s="15">
        <v>1.14341207925538</v>
      </c>
      <c r="O21" s="15">
        <v>1.07287327550013</v>
      </c>
      <c r="P21" s="15">
        <v>1.14315274929326</v>
      </c>
      <c r="Q21" s="15">
        <v>0.968468389864431</v>
      </c>
      <c r="R21" s="15">
        <v>0.821988272349548</v>
      </c>
    </row>
    <row r="22" s="15" customFormat="1" spans="1:18">
      <c r="A22" s="15" t="s">
        <v>76</v>
      </c>
      <c r="B22" s="15">
        <v>0.18207937941327</v>
      </c>
      <c r="C22" s="15">
        <v>0.175870196263008</v>
      </c>
      <c r="D22" s="15">
        <v>0.202404953062229</v>
      </c>
      <c r="E22" s="15">
        <v>0.169218402089368</v>
      </c>
      <c r="F22" s="15">
        <v>0.200786669319619</v>
      </c>
      <c r="G22" s="15">
        <v>0.220156797578203</v>
      </c>
      <c r="H22" s="15">
        <v>0.161041139564414</v>
      </c>
      <c r="I22" s="15">
        <v>0.178458502200661</v>
      </c>
      <c r="J22" s="15">
        <v>0.197389446225516</v>
      </c>
      <c r="K22" s="15">
        <v>0.216775916350611</v>
      </c>
      <c r="L22" s="15">
        <v>0.171602594187975</v>
      </c>
      <c r="M22" s="15">
        <v>0.203527077594578</v>
      </c>
      <c r="N22" s="15">
        <v>0.172113014909331</v>
      </c>
      <c r="O22" s="15">
        <v>0.221739356510834</v>
      </c>
      <c r="P22" s="15">
        <v>0.170975797513882</v>
      </c>
      <c r="Q22" s="15">
        <v>0.21862138554952</v>
      </c>
      <c r="R22" s="15">
        <v>0.142320452456141</v>
      </c>
    </row>
    <row r="23" s="15" customFormat="1" spans="1:18">
      <c r="A23" s="15" t="s">
        <v>77</v>
      </c>
      <c r="B23" s="15">
        <v>0.0193480020585982</v>
      </c>
      <c r="C23" s="15">
        <v>0.0189710557513066</v>
      </c>
      <c r="D23" s="15">
        <v>0.0227399556909091</v>
      </c>
      <c r="E23" s="15">
        <v>0.0157695605171601</v>
      </c>
      <c r="F23" s="15">
        <v>0.0276765867263213</v>
      </c>
      <c r="G23" s="15">
        <v>0.0284022170361258</v>
      </c>
      <c r="H23" s="15">
        <v>0.0176242792708767</v>
      </c>
      <c r="I23" s="15">
        <v>0.022339831274198</v>
      </c>
      <c r="J23" s="15">
        <v>0.0282112574202153</v>
      </c>
      <c r="K23" s="15">
        <v>0.0282819168379451</v>
      </c>
      <c r="L23" s="15">
        <v>0.0172503478309997</v>
      </c>
      <c r="M23" s="15">
        <v>0.0275718620086908</v>
      </c>
      <c r="N23" s="15">
        <v>0.0207013320626453</v>
      </c>
      <c r="O23" s="15">
        <v>0.0285613165079933</v>
      </c>
      <c r="P23" s="15">
        <v>0.0183458207393822</v>
      </c>
      <c r="Q23" s="15">
        <v>0.0236603843061131</v>
      </c>
      <c r="R23" s="15">
        <v>0.0233336992766848</v>
      </c>
    </row>
    <row r="24" s="15" customFormat="1" spans="1:18">
      <c r="A24" s="15" t="s">
        <v>78</v>
      </c>
      <c r="B24" s="15">
        <v>0.00823760421768373</v>
      </c>
      <c r="C24" s="15">
        <v>0.00756965305173104</v>
      </c>
      <c r="D24" s="15">
        <v>0.00989653595606708</v>
      </c>
      <c r="E24" s="15">
        <v>0.00627538173432603</v>
      </c>
      <c r="F24" s="15">
        <v>0.00851230344852952</v>
      </c>
      <c r="G24" s="15">
        <v>0.00804154096185443</v>
      </c>
      <c r="H24" s="15">
        <v>0.00548698511993388</v>
      </c>
      <c r="I24" s="15">
        <v>0.00672660822599122</v>
      </c>
      <c r="J24" s="15">
        <v>0.00639404998904367</v>
      </c>
      <c r="K24" s="15">
        <v>0.00843280265767129</v>
      </c>
      <c r="L24" s="15">
        <v>0.00662953064037925</v>
      </c>
      <c r="M24" s="15">
        <v>0.0074356288738056</v>
      </c>
      <c r="N24" s="15">
        <v>0.00673850866116077</v>
      </c>
      <c r="O24" s="15">
        <v>0.0105445069104856</v>
      </c>
      <c r="P24" s="15">
        <v>0.00703863754595657</v>
      </c>
      <c r="Q24" s="15">
        <v>0.00892857505521188</v>
      </c>
      <c r="R24" s="15">
        <v>0.0116540681244541</v>
      </c>
    </row>
    <row r="25" s="15" customFormat="1" spans="1:18">
      <c r="A25" s="15" t="s">
        <v>79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0.000743946604846903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0.00123160432747055</v>
      </c>
      <c r="Q25" s="15">
        <v>0</v>
      </c>
      <c r="R25" s="15">
        <v>0</v>
      </c>
    </row>
    <row r="26" s="15" customFormat="1" spans="1:18">
      <c r="A26" s="15" t="s">
        <v>80</v>
      </c>
      <c r="B26" s="15">
        <v>7.3326521352506e-5</v>
      </c>
      <c r="C26" s="15">
        <v>0</v>
      </c>
      <c r="D26" s="15">
        <v>0</v>
      </c>
      <c r="E26" s="15">
        <v>0</v>
      </c>
      <c r="F26" s="15">
        <v>0</v>
      </c>
      <c r="G26" s="15">
        <v>0.00029671974673282</v>
      </c>
      <c r="H26" s="15">
        <v>0</v>
      </c>
      <c r="I26" s="15">
        <v>0</v>
      </c>
      <c r="J26" s="15">
        <v>0.000295399979575042</v>
      </c>
      <c r="K26" s="15">
        <v>0</v>
      </c>
      <c r="L26" s="15">
        <v>0</v>
      </c>
      <c r="M26" s="15">
        <v>0</v>
      </c>
      <c r="N26" s="15">
        <v>0</v>
      </c>
      <c r="O26" s="15">
        <v>0.000396935211405285</v>
      </c>
      <c r="P26" s="15">
        <v>0</v>
      </c>
      <c r="Q26" s="15">
        <v>0</v>
      </c>
      <c r="R26" s="15">
        <v>5.36192924101015e-5</v>
      </c>
    </row>
    <row r="27" s="15" customFormat="1" spans="1:18">
      <c r="A27" s="15" t="s">
        <v>81</v>
      </c>
      <c r="B27" s="15">
        <v>0.642446034325103</v>
      </c>
      <c r="C27" s="15">
        <v>0.653098251658892</v>
      </c>
      <c r="D27" s="15">
        <v>0.644737391495215</v>
      </c>
      <c r="E27" s="15">
        <v>0.670641816016035</v>
      </c>
      <c r="F27" s="15">
        <v>0.702386892935772</v>
      </c>
      <c r="G27" s="15">
        <v>0.643576494291297</v>
      </c>
      <c r="H27" s="15">
        <v>0.659037605919523</v>
      </c>
      <c r="I27" s="15">
        <v>0.659567392840847</v>
      </c>
      <c r="J27" s="15">
        <v>0.639106630336796</v>
      </c>
      <c r="K27" s="15">
        <v>0.735341555527507</v>
      </c>
      <c r="L27" s="15">
        <v>0.654397181067315</v>
      </c>
      <c r="M27" s="15">
        <v>0.632565265613382</v>
      </c>
      <c r="N27" s="15">
        <v>0.649840903680601</v>
      </c>
      <c r="O27" s="15">
        <v>0.64659940050682</v>
      </c>
      <c r="P27" s="15">
        <v>0.68621437997971</v>
      </c>
      <c r="Q27" s="15">
        <v>0.682550993325571</v>
      </c>
      <c r="R27" s="15">
        <v>0.666162084648489</v>
      </c>
    </row>
    <row r="28" s="15" customFormat="1" spans="1:18">
      <c r="A28" s="15" t="s">
        <v>82</v>
      </c>
      <c r="B28" s="15">
        <v>0.314238715411185</v>
      </c>
      <c r="C28" s="15">
        <v>0.309507438865042</v>
      </c>
      <c r="D28" s="15">
        <v>0.307278486957336</v>
      </c>
      <c r="E28" s="15">
        <v>0.301656192473633</v>
      </c>
      <c r="F28" s="15">
        <v>0.252904477039425</v>
      </c>
      <c r="G28" s="15">
        <v>0.300698719607115</v>
      </c>
      <c r="H28" s="15">
        <v>0.318820875398986</v>
      </c>
      <c r="I28" s="15">
        <v>0.309654923215794</v>
      </c>
      <c r="J28" s="15">
        <v>0.31732405249247</v>
      </c>
      <c r="K28" s="15">
        <v>0.219327236257546</v>
      </c>
      <c r="L28" s="15">
        <v>0.305653787108793</v>
      </c>
      <c r="M28" s="15">
        <v>0.314939908276627</v>
      </c>
      <c r="N28" s="15">
        <v>0.311799626712793</v>
      </c>
      <c r="O28" s="15">
        <v>0.304748383458885</v>
      </c>
      <c r="P28" s="15">
        <v>0.278801802944821</v>
      </c>
      <c r="Q28" s="15">
        <v>0.261657876438506</v>
      </c>
      <c r="R28" s="15">
        <v>0.315392529525206</v>
      </c>
    </row>
    <row r="29" s="15" customFormat="1" spans="1:18">
      <c r="A29" s="15" t="s">
        <v>83</v>
      </c>
      <c r="B29" s="15">
        <v>0</v>
      </c>
      <c r="C29" s="15">
        <v>7.13808732556126e-5</v>
      </c>
      <c r="D29" s="15">
        <v>0.000215070722586629</v>
      </c>
      <c r="E29" s="15">
        <v>0.000283448345155537</v>
      </c>
      <c r="F29" s="15">
        <v>0</v>
      </c>
      <c r="G29" s="15">
        <v>0.000641933294942697</v>
      </c>
      <c r="H29" s="15">
        <v>0</v>
      </c>
      <c r="I29" s="15">
        <v>0.00100035556117023</v>
      </c>
      <c r="J29" s="15">
        <v>7.10086741230461e-5</v>
      </c>
      <c r="K29" s="15">
        <v>0</v>
      </c>
      <c r="L29" s="15">
        <v>0.000638855020940472</v>
      </c>
      <c r="M29" s="15">
        <v>0</v>
      </c>
      <c r="N29" s="15">
        <v>0.000712985695132132</v>
      </c>
      <c r="O29" s="15">
        <v>0</v>
      </c>
      <c r="P29" s="15">
        <v>0</v>
      </c>
      <c r="Q29" s="15">
        <v>0</v>
      </c>
      <c r="R29" s="15">
        <v>0.000309337992529413</v>
      </c>
    </row>
    <row r="30" s="15" customFormat="1" spans="1:18">
      <c r="A30" s="15" t="s">
        <v>84</v>
      </c>
      <c r="B30" s="15">
        <v>0.00289260370388603</v>
      </c>
      <c r="C30" s="15">
        <v>0.0014391603354355</v>
      </c>
      <c r="D30" s="15">
        <v>0.00277314677846573</v>
      </c>
      <c r="E30" s="15">
        <v>0.00139547510624271</v>
      </c>
      <c r="F30" s="15">
        <v>0.00164894448771475</v>
      </c>
      <c r="G30" s="15">
        <v>0.00013377231789836</v>
      </c>
      <c r="H30" s="15">
        <v>0.00124187503605663</v>
      </c>
      <c r="I30" s="15">
        <v>0.000351782736447469</v>
      </c>
      <c r="J30" s="15">
        <v>0.00188112961234024</v>
      </c>
      <c r="K30" s="15">
        <v>0.00290719177158577</v>
      </c>
      <c r="L30" s="15">
        <v>0.00203024526658581</v>
      </c>
      <c r="M30" s="15">
        <v>0.00420479281602773</v>
      </c>
      <c r="N30" s="15">
        <v>0.00225654219115119</v>
      </c>
      <c r="O30" s="15">
        <v>0.000318760358109428</v>
      </c>
      <c r="P30" s="15">
        <v>0.000647771091765218</v>
      </c>
      <c r="Q30" s="15">
        <v>0.00168765248690326</v>
      </c>
      <c r="R30" s="15">
        <v>0</v>
      </c>
    </row>
    <row r="31" s="15" customFormat="1" spans="1:18">
      <c r="A31" s="15" t="s">
        <v>85</v>
      </c>
      <c r="B31" s="15">
        <v>2.05066833764494</v>
      </c>
      <c r="C31" s="15">
        <v>2.04904787563694</v>
      </c>
      <c r="D31" s="15">
        <v>2.05742518392299</v>
      </c>
      <c r="E31" s="15">
        <v>2.04211575439167</v>
      </c>
      <c r="F31" s="15">
        <v>2.05867795417118</v>
      </c>
      <c r="G31" s="15">
        <v>2.06597656902552</v>
      </c>
      <c r="H31" s="15">
        <v>2.03875005695806</v>
      </c>
      <c r="I31" s="15">
        <v>2.04714817507877</v>
      </c>
      <c r="J31" s="15">
        <v>2.05546971974652</v>
      </c>
      <c r="K31" s="15">
        <v>2.06113588354739</v>
      </c>
      <c r="L31" s="15">
        <v>2.04730064127875</v>
      </c>
      <c r="M31" s="15">
        <v>2.06046614822087</v>
      </c>
      <c r="N31" s="15">
        <v>2.04771142165632</v>
      </c>
      <c r="O31" s="15">
        <v>2.06508740036947</v>
      </c>
      <c r="P31" s="15">
        <v>2.0452998411012</v>
      </c>
      <c r="Q31" s="15">
        <v>2.06680881374393</v>
      </c>
      <c r="R31" s="15">
        <v>2.0374650384343</v>
      </c>
    </row>
    <row r="32" s="15" customFormat="1" spans="1:18">
      <c r="A32" s="15" t="s">
        <v>86</v>
      </c>
      <c r="B32" s="15">
        <v>0.959650679961526</v>
      </c>
      <c r="C32" s="15">
        <v>0.964116231732626</v>
      </c>
      <c r="D32" s="15">
        <v>0.955004095953604</v>
      </c>
      <c r="E32" s="15">
        <v>0.973976931941066</v>
      </c>
      <c r="F32" s="15">
        <v>0.956940314462912</v>
      </c>
      <c r="G32" s="15">
        <v>0.946091585862833</v>
      </c>
      <c r="H32" s="15">
        <v>0.979100356354565</v>
      </c>
      <c r="I32" s="15">
        <v>0.970574454354258</v>
      </c>
      <c r="J32" s="15">
        <v>0.958678221095305</v>
      </c>
      <c r="K32" s="15">
        <v>0.957575983556639</v>
      </c>
      <c r="L32" s="15">
        <v>0.962720068463635</v>
      </c>
      <c r="M32" s="15">
        <v>0.951709966706036</v>
      </c>
      <c r="N32" s="15">
        <v>0.964610058279678</v>
      </c>
      <c r="O32" s="15">
        <v>0.95206347953522</v>
      </c>
      <c r="P32" s="15">
        <v>0.966895558343767</v>
      </c>
      <c r="Q32" s="15">
        <v>0.945896522250981</v>
      </c>
      <c r="R32" s="15">
        <v>0.981917571458634</v>
      </c>
    </row>
    <row r="33" s="15" customFormat="1" spans="1:18">
      <c r="A33" s="15" t="s">
        <v>87</v>
      </c>
      <c r="B33" s="25">
        <v>0.328466316096086</v>
      </c>
      <c r="C33" s="25">
        <v>0.321530863480125</v>
      </c>
      <c r="D33" s="25">
        <v>0.322766136481673</v>
      </c>
      <c r="E33" s="25">
        <v>0.310250756290465</v>
      </c>
      <c r="F33" s="25">
        <v>0.264740669693259</v>
      </c>
      <c r="G33" s="25">
        <v>0.318443940051852</v>
      </c>
      <c r="H33" s="25">
        <v>0.326039893798436</v>
      </c>
      <c r="I33" s="25">
        <v>0.319488024662546</v>
      </c>
      <c r="J33" s="25">
        <v>0.331779456880009</v>
      </c>
      <c r="K33" s="25">
        <v>0.229741705337874</v>
      </c>
      <c r="L33" s="25">
        <v>0.318372458588808</v>
      </c>
      <c r="M33" s="25">
        <v>0.332388589482454</v>
      </c>
      <c r="N33" s="25">
        <v>0.324237193481477</v>
      </c>
      <c r="O33" s="25">
        <v>0.320333308801685</v>
      </c>
      <c r="P33" s="25">
        <v>0.28890894046968</v>
      </c>
      <c r="Q33" s="25">
        <v>0.277118638489262</v>
      </c>
      <c r="R33" s="25">
        <v>0.321319389640599</v>
      </c>
    </row>
    <row r="34" s="15" customFormat="1" spans="1:18">
      <c r="A34" s="17" t="s">
        <v>88</v>
      </c>
      <c r="B34" s="21">
        <v>0.379813111769938</v>
      </c>
      <c r="C34" s="21">
        <v>0.38008859655781</v>
      </c>
      <c r="D34" s="21">
        <v>0.380032916333099</v>
      </c>
      <c r="E34" s="21">
        <v>0.374755272348492</v>
      </c>
      <c r="F34" s="21">
        <v>0.39426858344446</v>
      </c>
      <c r="G34" s="21">
        <v>0.388993691538392</v>
      </c>
      <c r="H34" s="21">
        <v>0.37308039365107</v>
      </c>
      <c r="I34" s="21">
        <v>0.375532708983553</v>
      </c>
      <c r="J34" s="21">
        <v>0.368956029481722</v>
      </c>
      <c r="K34" s="21">
        <v>0.389027779097848</v>
      </c>
      <c r="L34" s="21">
        <v>0.368282504069178</v>
      </c>
      <c r="M34" s="21">
        <v>0.374194265292462</v>
      </c>
      <c r="N34" s="21">
        <v>0.37050053869287</v>
      </c>
      <c r="O34" s="21">
        <v>0.395004666946778</v>
      </c>
      <c r="P34" s="21">
        <v>0.369851740360465</v>
      </c>
      <c r="Q34" s="21">
        <v>0.45902427819108</v>
      </c>
      <c r="R34" s="21">
        <v>0.551821026518542</v>
      </c>
    </row>
    <row r="35" s="15" customFormat="1" spans="1:18">
      <c r="A35" s="26" t="s">
        <v>89</v>
      </c>
      <c r="B35" s="27">
        <v>1.63287382402355</v>
      </c>
      <c r="C35" s="27">
        <v>1.63096554081413</v>
      </c>
      <c r="D35" s="27">
        <v>1.6313510146671</v>
      </c>
      <c r="E35" s="27">
        <v>1.66840808865281</v>
      </c>
      <c r="F35" s="27">
        <v>1.53634208250546</v>
      </c>
      <c r="G35" s="27">
        <v>1.57073577734693</v>
      </c>
      <c r="H35" s="27">
        <v>1.68038743664259</v>
      </c>
      <c r="I35" s="27">
        <v>1.66288388754919</v>
      </c>
      <c r="J35" s="27">
        <v>1.71035006909824</v>
      </c>
      <c r="K35" s="27">
        <v>1.57051052323048</v>
      </c>
      <c r="L35" s="27">
        <v>1.71530683361531</v>
      </c>
      <c r="M35" s="27">
        <v>1.67240867312176</v>
      </c>
      <c r="N35" s="27">
        <v>1.69905140631647</v>
      </c>
      <c r="O35" s="27">
        <v>1.53161565844167</v>
      </c>
      <c r="P35" s="27">
        <v>1.7037861144722</v>
      </c>
      <c r="Q35" s="27">
        <v>1.1785340068303</v>
      </c>
      <c r="R35" s="27">
        <v>0.812181761737197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zoomScale="70" zoomScaleNormal="70" workbookViewId="0">
      <selection activeCell="Q2" sqref="Q2"/>
    </sheetView>
  </sheetViews>
  <sheetFormatPr defaultColWidth="9" defaultRowHeight="13"/>
  <cols>
    <col min="1" max="1" width="10.3333333333333" style="1" customWidth="1"/>
    <col min="2" max="3" width="11.0833333333333" style="1" customWidth="1"/>
    <col min="4" max="4" width="12.4166666666667" style="1" customWidth="1"/>
    <col min="5" max="5" width="12" style="1" customWidth="1"/>
    <col min="6" max="6" width="13.3333333333333" style="1" customWidth="1"/>
    <col min="7" max="7" width="9" style="1"/>
    <col min="8" max="9" width="12" style="1" customWidth="1"/>
    <col min="10" max="10" width="9" style="1"/>
    <col min="11" max="11" width="12.5" style="1" customWidth="1"/>
    <col min="12" max="12" width="13.25" style="1" customWidth="1"/>
    <col min="13" max="17" width="12" style="1" customWidth="1"/>
    <col min="18" max="16384" width="9" style="1"/>
  </cols>
  <sheetData>
    <row r="1" spans="1:1">
      <c r="A1" s="2" t="s">
        <v>0</v>
      </c>
    </row>
    <row r="2" spans="1:1">
      <c r="A2" s="3" t="s">
        <v>363</v>
      </c>
    </row>
    <row r="3" spans="1:17">
      <c r="A3" s="4" t="s">
        <v>364</v>
      </c>
      <c r="B3" s="5" t="s">
        <v>365</v>
      </c>
      <c r="C3" s="6"/>
      <c r="D3" s="6"/>
      <c r="E3" s="5" t="s">
        <v>366</v>
      </c>
      <c r="F3" s="6"/>
      <c r="G3" s="6"/>
      <c r="H3" s="5" t="s">
        <v>367</v>
      </c>
      <c r="I3" s="6"/>
      <c r="J3" s="6"/>
      <c r="K3" s="5" t="s">
        <v>368</v>
      </c>
      <c r="L3" s="6"/>
      <c r="M3" s="6"/>
      <c r="N3" s="6"/>
      <c r="O3" s="5" t="s">
        <v>369</v>
      </c>
      <c r="P3" s="6"/>
      <c r="Q3" s="6"/>
    </row>
    <row r="4" spans="1:17">
      <c r="A4" s="7" t="s">
        <v>370</v>
      </c>
      <c r="B4" s="7" t="s">
        <v>371</v>
      </c>
      <c r="C4" s="7" t="s">
        <v>371</v>
      </c>
      <c r="D4" s="8" t="s">
        <v>372</v>
      </c>
      <c r="E4" s="7" t="s">
        <v>371</v>
      </c>
      <c r="F4" s="7" t="s">
        <v>371</v>
      </c>
      <c r="G4" s="7" t="s">
        <v>373</v>
      </c>
      <c r="H4" s="7" t="s">
        <v>371</v>
      </c>
      <c r="I4" s="8" t="s">
        <v>372</v>
      </c>
      <c r="J4" s="7" t="s">
        <v>373</v>
      </c>
      <c r="K4" s="7" t="s">
        <v>374</v>
      </c>
      <c r="L4" s="7" t="s">
        <v>371</v>
      </c>
      <c r="M4" s="7" t="s">
        <v>371</v>
      </c>
      <c r="N4" s="8" t="s">
        <v>372</v>
      </c>
      <c r="O4" s="7" t="s">
        <v>371</v>
      </c>
      <c r="P4" s="7" t="s">
        <v>371</v>
      </c>
      <c r="Q4" s="8" t="s">
        <v>372</v>
      </c>
    </row>
    <row r="5" spans="1:17">
      <c r="A5" s="9" t="s">
        <v>10</v>
      </c>
      <c r="B5" s="9" t="s">
        <v>375</v>
      </c>
      <c r="C5" s="9" t="s">
        <v>376</v>
      </c>
      <c r="D5" s="9" t="s">
        <v>377</v>
      </c>
      <c r="E5" s="9" t="s">
        <v>378</v>
      </c>
      <c r="F5" s="9" t="s">
        <v>379</v>
      </c>
      <c r="G5" s="9" t="s">
        <v>380</v>
      </c>
      <c r="H5" s="9" t="s">
        <v>381</v>
      </c>
      <c r="I5" s="9" t="s">
        <v>382</v>
      </c>
      <c r="J5" s="9" t="s">
        <v>383</v>
      </c>
      <c r="K5" s="9" t="s">
        <v>384</v>
      </c>
      <c r="L5" s="9" t="s">
        <v>385</v>
      </c>
      <c r="M5" s="9" t="s">
        <v>386</v>
      </c>
      <c r="N5" s="9" t="s">
        <v>387</v>
      </c>
      <c r="O5" s="9" t="s">
        <v>388</v>
      </c>
      <c r="P5" s="9" t="s">
        <v>389</v>
      </c>
      <c r="Q5" s="9" t="s">
        <v>390</v>
      </c>
    </row>
    <row r="6" ht="16" spans="1:17">
      <c r="A6" s="10" t="s">
        <v>391</v>
      </c>
      <c r="B6" s="11">
        <v>1.9</v>
      </c>
      <c r="C6" s="11">
        <v>1.2</v>
      </c>
      <c r="D6" s="10">
        <v>4.327</v>
      </c>
      <c r="E6" s="11">
        <v>2.09</v>
      </c>
      <c r="F6" s="11">
        <v>1.42</v>
      </c>
      <c r="G6" s="11">
        <v>2.59</v>
      </c>
      <c r="H6" s="11">
        <v>1.26</v>
      </c>
      <c r="I6" s="10">
        <v>5.227</v>
      </c>
      <c r="J6" s="11">
        <v>2.97</v>
      </c>
      <c r="K6" s="11">
        <v>0.79</v>
      </c>
      <c r="L6" s="11">
        <v>1.02</v>
      </c>
      <c r="M6" s="11">
        <v>1.51</v>
      </c>
      <c r="N6" s="10">
        <v>4.07</v>
      </c>
      <c r="O6" s="11">
        <v>1.49</v>
      </c>
      <c r="P6" s="11">
        <v>1.6</v>
      </c>
      <c r="Q6" s="10">
        <v>3.51</v>
      </c>
    </row>
    <row r="7" ht="16" spans="1:17">
      <c r="A7" s="10" t="s">
        <v>61</v>
      </c>
      <c r="B7" s="11">
        <v>31.8</v>
      </c>
      <c r="C7" s="11">
        <v>32.28</v>
      </c>
      <c r="D7" s="10">
        <v>30.667</v>
      </c>
      <c r="E7" s="11">
        <v>42.53</v>
      </c>
      <c r="F7" s="11">
        <v>36.5</v>
      </c>
      <c r="G7" s="11">
        <v>68.19</v>
      </c>
      <c r="H7" s="11">
        <v>31.13</v>
      </c>
      <c r="I7" s="10">
        <v>31.906</v>
      </c>
      <c r="J7" s="11">
        <v>65.27</v>
      </c>
      <c r="K7" s="11">
        <v>11.8</v>
      </c>
      <c r="L7" s="11">
        <v>24.39</v>
      </c>
      <c r="M7" s="11">
        <v>31.94</v>
      </c>
      <c r="N7" s="10">
        <v>33.524</v>
      </c>
      <c r="O7" s="11">
        <v>39.32</v>
      </c>
      <c r="P7" s="11">
        <v>38.15</v>
      </c>
      <c r="Q7" s="10">
        <v>41.475</v>
      </c>
    </row>
    <row r="8" ht="16" spans="1:17">
      <c r="A8" s="10" t="s">
        <v>62</v>
      </c>
      <c r="B8" s="11">
        <v>14.74</v>
      </c>
      <c r="C8" s="11">
        <v>11.51</v>
      </c>
      <c r="D8" s="10">
        <v>40.766</v>
      </c>
      <c r="E8" s="11">
        <v>12.26</v>
      </c>
      <c r="F8" s="11">
        <v>11.51</v>
      </c>
      <c r="G8" s="11">
        <v>8</v>
      </c>
      <c r="H8" s="11">
        <v>13.89</v>
      </c>
      <c r="I8" s="10">
        <v>38.069</v>
      </c>
      <c r="J8" s="11">
        <v>9.92</v>
      </c>
      <c r="K8" s="11">
        <v>8.87</v>
      </c>
      <c r="L8" s="11">
        <v>7.36</v>
      </c>
      <c r="M8" s="11">
        <v>9.86</v>
      </c>
      <c r="N8" s="10">
        <v>38.257</v>
      </c>
      <c r="O8" s="11">
        <v>10.14</v>
      </c>
      <c r="P8" s="11">
        <v>9.99</v>
      </c>
      <c r="Q8" s="10">
        <v>28.938</v>
      </c>
    </row>
    <row r="9" ht="16" spans="1:17">
      <c r="A9" s="10" t="s">
        <v>63</v>
      </c>
      <c r="B9" s="11">
        <v>39.14</v>
      </c>
      <c r="C9" s="11">
        <v>44.32</v>
      </c>
      <c r="D9" s="10">
        <v>6.775</v>
      </c>
      <c r="E9" s="11">
        <v>28.54</v>
      </c>
      <c r="F9" s="11">
        <v>37.79</v>
      </c>
      <c r="G9" s="11">
        <v>2.23</v>
      </c>
      <c r="H9" s="11">
        <v>41.15</v>
      </c>
      <c r="I9" s="10">
        <v>5.783</v>
      </c>
      <c r="J9" s="11">
        <v>2.46</v>
      </c>
      <c r="K9" s="11">
        <v>71.66</v>
      </c>
      <c r="L9" s="11">
        <v>59.92</v>
      </c>
      <c r="M9" s="11">
        <v>44.62</v>
      </c>
      <c r="N9" s="10">
        <v>6.082</v>
      </c>
      <c r="O9" s="11">
        <v>36.78</v>
      </c>
      <c r="P9" s="11">
        <v>37.5</v>
      </c>
      <c r="Q9" s="10">
        <v>7.955</v>
      </c>
    </row>
    <row r="10" ht="16" spans="1:17">
      <c r="A10" s="10" t="s">
        <v>64</v>
      </c>
      <c r="B10" s="11">
        <v>0</v>
      </c>
      <c r="C10" s="11">
        <v>0.04</v>
      </c>
      <c r="D10" s="10">
        <v>0.332</v>
      </c>
      <c r="E10" s="11">
        <v>0.08</v>
      </c>
      <c r="F10" s="11">
        <v>0.17</v>
      </c>
      <c r="G10" s="11">
        <v>0</v>
      </c>
      <c r="H10" s="11">
        <v>0</v>
      </c>
      <c r="I10" s="10">
        <v>0.416</v>
      </c>
      <c r="J10" s="11">
        <v>0</v>
      </c>
      <c r="K10" s="11">
        <v>0.04</v>
      </c>
      <c r="L10" s="11">
        <v>0.02</v>
      </c>
      <c r="M10" s="11">
        <v>0</v>
      </c>
      <c r="N10" s="10">
        <v>0.293</v>
      </c>
      <c r="O10" s="11">
        <v>0.1</v>
      </c>
      <c r="P10" s="11">
        <v>0.03</v>
      </c>
      <c r="Q10" s="10">
        <v>0.329</v>
      </c>
    </row>
    <row r="11" ht="16" spans="1:17">
      <c r="A11" s="10" t="s">
        <v>65</v>
      </c>
      <c r="B11" s="11">
        <v>0.4</v>
      </c>
      <c r="C11" s="11">
        <v>0.47</v>
      </c>
      <c r="D11" s="10">
        <v>0.389</v>
      </c>
      <c r="E11" s="11">
        <v>0.94</v>
      </c>
      <c r="F11" s="11">
        <v>0.6</v>
      </c>
      <c r="G11" s="11">
        <v>0.59</v>
      </c>
      <c r="H11" s="11">
        <v>0.56</v>
      </c>
      <c r="I11" s="10">
        <v>0.674</v>
      </c>
      <c r="J11" s="11">
        <v>0.63</v>
      </c>
      <c r="K11" s="11">
        <v>0.28</v>
      </c>
      <c r="L11" s="11">
        <v>0.41</v>
      </c>
      <c r="M11" s="11">
        <v>0.66</v>
      </c>
      <c r="N11" s="10">
        <v>0.471</v>
      </c>
      <c r="O11" s="11">
        <v>0.44</v>
      </c>
      <c r="P11" s="11">
        <v>0.4</v>
      </c>
      <c r="Q11" s="10">
        <v>0.761</v>
      </c>
    </row>
    <row r="12" ht="16" spans="1:17">
      <c r="A12" s="10" t="s">
        <v>66</v>
      </c>
      <c r="B12" s="11">
        <v>0</v>
      </c>
      <c r="C12" s="11">
        <v>0</v>
      </c>
      <c r="D12" s="10">
        <v>0.028</v>
      </c>
      <c r="E12" s="11">
        <v>0</v>
      </c>
      <c r="F12" s="11">
        <v>0</v>
      </c>
      <c r="G12" s="11">
        <v>0</v>
      </c>
      <c r="H12" s="11">
        <v>0</v>
      </c>
      <c r="I12" s="10">
        <v>0</v>
      </c>
      <c r="J12" s="11">
        <v>0</v>
      </c>
      <c r="K12" s="11">
        <v>0.01</v>
      </c>
      <c r="L12" s="11">
        <v>0</v>
      </c>
      <c r="M12" s="11">
        <v>0</v>
      </c>
      <c r="N12" s="10">
        <v>0.028</v>
      </c>
      <c r="O12" s="11">
        <v>0</v>
      </c>
      <c r="P12" s="11">
        <v>0</v>
      </c>
      <c r="Q12" s="10">
        <v>0</v>
      </c>
    </row>
    <row r="13" ht="16" spans="1:17">
      <c r="A13" s="10" t="s">
        <v>67</v>
      </c>
      <c r="B13" s="11">
        <v>0.03</v>
      </c>
      <c r="C13" s="11">
        <v>0</v>
      </c>
      <c r="D13" s="10">
        <v>0</v>
      </c>
      <c r="E13" s="11">
        <v>0</v>
      </c>
      <c r="F13" s="11">
        <v>0</v>
      </c>
      <c r="G13" s="11">
        <v>0</v>
      </c>
      <c r="H13" s="11">
        <v>0.03</v>
      </c>
      <c r="I13" s="10">
        <v>0.00270325412600426</v>
      </c>
      <c r="J13" s="11">
        <v>0</v>
      </c>
      <c r="K13" s="11">
        <v>0</v>
      </c>
      <c r="L13" s="11">
        <v>0</v>
      </c>
      <c r="M13" s="11">
        <v>0</v>
      </c>
      <c r="N13" s="10">
        <v>0</v>
      </c>
      <c r="O13" s="11">
        <v>0.01</v>
      </c>
      <c r="P13" s="11">
        <v>0</v>
      </c>
      <c r="Q13" s="10">
        <v>0</v>
      </c>
    </row>
    <row r="14" spans="1:17">
      <c r="A14" s="10" t="s">
        <v>68</v>
      </c>
      <c r="B14" s="11">
        <v>11.23</v>
      </c>
      <c r="C14" s="11">
        <v>10.33</v>
      </c>
      <c r="D14" s="10">
        <v>13.017</v>
      </c>
      <c r="E14" s="11">
        <v>12.33</v>
      </c>
      <c r="F14" s="11">
        <v>10.45</v>
      </c>
      <c r="G14" s="11">
        <v>0.12</v>
      </c>
      <c r="H14" s="11">
        <v>10.83</v>
      </c>
      <c r="I14" s="10">
        <v>14.009</v>
      </c>
      <c r="J14" s="11">
        <v>0.05</v>
      </c>
      <c r="K14" s="11">
        <v>6.02</v>
      </c>
      <c r="L14" s="11">
        <v>7.78</v>
      </c>
      <c r="M14" s="11">
        <v>9.94</v>
      </c>
      <c r="N14" s="10">
        <v>13.443</v>
      </c>
      <c r="O14" s="11">
        <v>11.3</v>
      </c>
      <c r="P14" s="11">
        <v>11.42</v>
      </c>
      <c r="Q14" s="10">
        <v>15.823</v>
      </c>
    </row>
    <row r="15" spans="1:17">
      <c r="A15" s="10" t="s">
        <v>69</v>
      </c>
      <c r="B15" s="11">
        <v>0.05</v>
      </c>
      <c r="C15" s="11">
        <v>0.04</v>
      </c>
      <c r="D15" s="10">
        <v>3.999</v>
      </c>
      <c r="E15" s="11">
        <v>0.01</v>
      </c>
      <c r="F15" s="11">
        <v>0.02</v>
      </c>
      <c r="G15" s="11">
        <v>0</v>
      </c>
      <c r="H15" s="11">
        <v>0</v>
      </c>
      <c r="I15" s="10">
        <v>3.074</v>
      </c>
      <c r="J15" s="11">
        <v>0</v>
      </c>
      <c r="K15" s="11">
        <v>0</v>
      </c>
      <c r="L15" s="11">
        <v>0.06</v>
      </c>
      <c r="M15" s="11">
        <v>0.06</v>
      </c>
      <c r="N15" s="10">
        <v>3.435</v>
      </c>
      <c r="O15" s="11">
        <v>0.05</v>
      </c>
      <c r="P15" s="11">
        <v>0.01</v>
      </c>
      <c r="Q15" s="10">
        <v>0.858</v>
      </c>
    </row>
    <row r="16" spans="1:17">
      <c r="A16" s="10" t="s">
        <v>70</v>
      </c>
      <c r="B16" s="11">
        <v>0.01</v>
      </c>
      <c r="C16" s="11">
        <v>0.01</v>
      </c>
      <c r="D16" s="10">
        <v>0.011</v>
      </c>
      <c r="E16" s="11">
        <v>0</v>
      </c>
      <c r="F16" s="11">
        <v>0.02</v>
      </c>
      <c r="G16" s="11">
        <v>13</v>
      </c>
      <c r="H16" s="11">
        <v>0</v>
      </c>
      <c r="I16" s="10">
        <v>0.013</v>
      </c>
      <c r="J16" s="11">
        <v>13.42</v>
      </c>
      <c r="K16" s="11">
        <v>0.01</v>
      </c>
      <c r="L16" s="11">
        <v>0</v>
      </c>
      <c r="M16" s="11">
        <v>0</v>
      </c>
      <c r="N16" s="10">
        <v>0.021</v>
      </c>
      <c r="O16" s="11">
        <v>0</v>
      </c>
      <c r="P16" s="11">
        <v>0.01</v>
      </c>
      <c r="Q16" s="10">
        <v>0.002</v>
      </c>
    </row>
    <row r="17" spans="1:17">
      <c r="A17" s="10" t="s">
        <v>71</v>
      </c>
      <c r="B17" s="11">
        <v>0.01</v>
      </c>
      <c r="C17" s="11">
        <v>0.01</v>
      </c>
      <c r="D17" s="10">
        <v>0.020528475895364</v>
      </c>
      <c r="E17" s="11">
        <v>0.1</v>
      </c>
      <c r="F17" s="11">
        <v>0.03</v>
      </c>
      <c r="G17" s="11">
        <v>0</v>
      </c>
      <c r="H17" s="11">
        <v>0.06</v>
      </c>
      <c r="I17" s="10">
        <v>0.0373245016279346</v>
      </c>
      <c r="J17" s="11">
        <v>0.14</v>
      </c>
      <c r="K17" s="11">
        <v>0.02</v>
      </c>
      <c r="L17" s="11">
        <v>0</v>
      </c>
      <c r="M17" s="11">
        <v>0.04</v>
      </c>
      <c r="N17" s="10">
        <v>0.118505292668692</v>
      </c>
      <c r="O17" s="11">
        <v>0.06</v>
      </c>
      <c r="P17" s="11">
        <v>0.01</v>
      </c>
      <c r="Q17" s="10">
        <v>0.00559867524419019</v>
      </c>
    </row>
    <row r="18" ht="16" spans="1:17">
      <c r="A18" s="12" t="s">
        <v>392</v>
      </c>
      <c r="B18" s="11" t="s">
        <v>393</v>
      </c>
      <c r="C18" s="11" t="s">
        <v>393</v>
      </c>
      <c r="D18" s="11" t="s">
        <v>393</v>
      </c>
      <c r="E18" s="11" t="s">
        <v>393</v>
      </c>
      <c r="F18" s="11" t="s">
        <v>393</v>
      </c>
      <c r="G18" s="11">
        <v>4.32</v>
      </c>
      <c r="H18" s="11" t="s">
        <v>393</v>
      </c>
      <c r="I18" s="11" t="s">
        <v>393</v>
      </c>
      <c r="J18" s="11">
        <v>4.19</v>
      </c>
      <c r="K18" s="11">
        <v>0</v>
      </c>
      <c r="L18" s="11">
        <v>0.01</v>
      </c>
      <c r="M18" s="11">
        <v>0.07</v>
      </c>
      <c r="N18" s="11" t="s">
        <v>393</v>
      </c>
      <c r="O18" s="11">
        <v>0</v>
      </c>
      <c r="P18" s="11">
        <v>0</v>
      </c>
      <c r="Q18" s="11" t="s">
        <v>393</v>
      </c>
    </row>
    <row r="19" spans="1:17">
      <c r="A19" s="9" t="s">
        <v>72</v>
      </c>
      <c r="B19" s="13">
        <v>99.28</v>
      </c>
      <c r="C19" s="13">
        <v>100.21</v>
      </c>
      <c r="D19" s="9">
        <v>100.330528475895</v>
      </c>
      <c r="E19" s="13">
        <v>98.87</v>
      </c>
      <c r="F19" s="13">
        <v>98.5</v>
      </c>
      <c r="G19" s="13">
        <v>99.04</v>
      </c>
      <c r="H19" s="13">
        <v>98.9</v>
      </c>
      <c r="I19" s="9">
        <v>99.2120277557539</v>
      </c>
      <c r="J19" s="13">
        <v>99.05</v>
      </c>
      <c r="K19" s="13">
        <v>99.5</v>
      </c>
      <c r="L19" s="13">
        <v>100.97</v>
      </c>
      <c r="M19" s="13">
        <v>98.68</v>
      </c>
      <c r="N19" s="9">
        <v>99.7415052926687</v>
      </c>
      <c r="O19" s="13">
        <v>99.7</v>
      </c>
      <c r="P19" s="13">
        <v>99.13</v>
      </c>
      <c r="Q19" s="9">
        <v>99.6565986752442</v>
      </c>
    </row>
    <row r="20" spans="2:17">
      <c r="B20" s="14" t="s">
        <v>394</v>
      </c>
      <c r="C20" s="14" t="s">
        <v>394</v>
      </c>
      <c r="D20" s="14" t="s">
        <v>395</v>
      </c>
      <c r="E20" s="14" t="s">
        <v>394</v>
      </c>
      <c r="F20" s="14" t="s">
        <v>394</v>
      </c>
      <c r="G20" s="14" t="s">
        <v>395</v>
      </c>
      <c r="H20" s="14" t="s">
        <v>394</v>
      </c>
      <c r="I20" s="14" t="s">
        <v>395</v>
      </c>
      <c r="J20" s="14" t="s">
        <v>395</v>
      </c>
      <c r="K20" s="14" t="s">
        <v>394</v>
      </c>
      <c r="L20" s="14" t="s">
        <v>394</v>
      </c>
      <c r="M20" s="14" t="s">
        <v>394</v>
      </c>
      <c r="N20" s="14" t="s">
        <v>395</v>
      </c>
      <c r="O20" s="14" t="s">
        <v>394</v>
      </c>
      <c r="P20" s="14" t="s">
        <v>394</v>
      </c>
      <c r="Q20" s="14" t="s">
        <v>395</v>
      </c>
    </row>
    <row r="21" spans="1:17">
      <c r="A21" s="15" t="s">
        <v>396</v>
      </c>
      <c r="B21" s="16">
        <v>0.009</v>
      </c>
      <c r="C21" s="16">
        <v>0.005</v>
      </c>
      <c r="D21" s="15">
        <v>0.0661506185074529</v>
      </c>
      <c r="E21" s="16">
        <v>0.011</v>
      </c>
      <c r="F21" s="16">
        <v>0.007</v>
      </c>
      <c r="G21" s="16">
        <v>0.053</v>
      </c>
      <c r="H21" s="16">
        <v>0.006</v>
      </c>
      <c r="I21" s="15">
        <v>0.0823992243112429</v>
      </c>
      <c r="J21" s="16">
        <v>0.056</v>
      </c>
      <c r="K21" s="16">
        <v>0.003</v>
      </c>
      <c r="L21" s="16">
        <v>0.004</v>
      </c>
      <c r="M21" s="16">
        <v>0.007</v>
      </c>
      <c r="N21" s="15">
        <v>0.063841019136132</v>
      </c>
      <c r="O21" s="16">
        <v>0.007</v>
      </c>
      <c r="P21" s="16">
        <v>0.008</v>
      </c>
      <c r="Q21" s="15">
        <v>0.0574836323101782</v>
      </c>
    </row>
    <row r="22" spans="1:17">
      <c r="A22" s="15" t="s">
        <v>74</v>
      </c>
      <c r="B22" s="16">
        <v>0.156</v>
      </c>
      <c r="C22" s="16">
        <v>0.155</v>
      </c>
      <c r="D22" s="15">
        <v>0.491861925572968</v>
      </c>
      <c r="E22" s="16">
        <v>0.23</v>
      </c>
      <c r="F22" s="16">
        <v>0.186</v>
      </c>
      <c r="G22" s="16">
        <v>1.454</v>
      </c>
      <c r="H22" s="16">
        <v>0.152</v>
      </c>
      <c r="I22" s="15">
        <v>0.527676657020276</v>
      </c>
      <c r="J22" s="16">
        <v>1.296</v>
      </c>
      <c r="K22" s="16">
        <v>0.048</v>
      </c>
      <c r="L22" s="16">
        <v>0.107</v>
      </c>
      <c r="M22" s="16">
        <v>0.156</v>
      </c>
      <c r="N22" s="15">
        <v>0.551678593473145</v>
      </c>
      <c r="O22" s="16">
        <v>0.201</v>
      </c>
      <c r="P22" s="16">
        <v>0.195</v>
      </c>
      <c r="Q22" s="15">
        <v>0.712604202943646</v>
      </c>
    </row>
    <row r="23" spans="1:17">
      <c r="A23" s="15" t="s">
        <v>75</v>
      </c>
      <c r="B23" s="16">
        <v>0.137</v>
      </c>
      <c r="C23" s="16">
        <v>0.104</v>
      </c>
      <c r="D23" s="15">
        <v>1.23572043781966</v>
      </c>
      <c r="E23" s="16">
        <v>0.126</v>
      </c>
      <c r="F23" s="16">
        <v>0.111</v>
      </c>
      <c r="G23" s="16">
        <v>0.322</v>
      </c>
      <c r="H23" s="16">
        <v>0.128</v>
      </c>
      <c r="I23" s="15">
        <v>1.18991847519439</v>
      </c>
      <c r="J23" s="16">
        <v>0.372</v>
      </c>
      <c r="K23" s="16">
        <v>0.068</v>
      </c>
      <c r="L23" s="16">
        <v>0.061</v>
      </c>
      <c r="M23" s="16">
        <v>0.091</v>
      </c>
      <c r="N23" s="15">
        <v>1.18984784545204</v>
      </c>
      <c r="O23" s="16">
        <v>0.098</v>
      </c>
      <c r="P23" s="16">
        <v>0.097</v>
      </c>
      <c r="Q23" s="15">
        <v>0.939681580823749</v>
      </c>
    </row>
    <row r="24" spans="1:17">
      <c r="A24" s="15" t="s">
        <v>76</v>
      </c>
      <c r="B24" s="16">
        <v>0.532</v>
      </c>
      <c r="C24" s="16">
        <v>0.588</v>
      </c>
      <c r="D24" s="15">
        <v>0.300487296274784</v>
      </c>
      <c r="E24" s="16">
        <v>0.428</v>
      </c>
      <c r="F24" s="16">
        <v>0.531</v>
      </c>
      <c r="G24" s="16">
        <v>0.132</v>
      </c>
      <c r="H24" s="16">
        <v>0.555</v>
      </c>
      <c r="I24" s="15">
        <v>0.264480476122557</v>
      </c>
      <c r="J24" s="16">
        <v>0.135</v>
      </c>
      <c r="K24" s="16">
        <v>0.81</v>
      </c>
      <c r="L24" s="16">
        <v>0.728</v>
      </c>
      <c r="M24" s="16">
        <v>0.601</v>
      </c>
      <c r="N24" s="15">
        <v>0.276771661188022</v>
      </c>
      <c r="O24" s="16">
        <v>0.521</v>
      </c>
      <c r="P24" s="16">
        <v>0.53</v>
      </c>
      <c r="Q24" s="15">
        <v>0.377961072605977</v>
      </c>
    </row>
    <row r="25" spans="1:17">
      <c r="A25" s="15" t="s">
        <v>77</v>
      </c>
      <c r="B25" s="16">
        <v>0</v>
      </c>
      <c r="C25" s="16">
        <v>0</v>
      </c>
      <c r="D25" s="15">
        <v>0.00954812688906078</v>
      </c>
      <c r="E25" s="16">
        <v>0.001</v>
      </c>
      <c r="F25" s="16">
        <v>0.002</v>
      </c>
      <c r="G25" s="16">
        <v>0</v>
      </c>
      <c r="H25" s="16">
        <v>0</v>
      </c>
      <c r="I25" s="15">
        <v>0.0123366441607995</v>
      </c>
      <c r="J25" s="16">
        <v>0</v>
      </c>
      <c r="K25" s="16">
        <v>0</v>
      </c>
      <c r="L25" s="16">
        <v>0</v>
      </c>
      <c r="M25" s="16">
        <v>0</v>
      </c>
      <c r="N25" s="15">
        <v>0.00864581834911381</v>
      </c>
      <c r="O25" s="16">
        <v>0.001</v>
      </c>
      <c r="P25" s="16">
        <v>0</v>
      </c>
      <c r="Q25" s="15">
        <v>0.0101359875509021</v>
      </c>
    </row>
    <row r="26" spans="1:17">
      <c r="A26" s="15" t="s">
        <v>78</v>
      </c>
      <c r="B26" s="16">
        <v>0.003</v>
      </c>
      <c r="C26" s="16">
        <v>0.003</v>
      </c>
      <c r="D26" s="15">
        <v>0.0091534573679547</v>
      </c>
      <c r="E26" s="16">
        <v>0.007</v>
      </c>
      <c r="F26" s="16">
        <v>0.004</v>
      </c>
      <c r="G26" s="16">
        <v>0.019</v>
      </c>
      <c r="H26" s="16">
        <v>0.004</v>
      </c>
      <c r="I26" s="15">
        <v>0.0163538145137586</v>
      </c>
      <c r="J26" s="16">
        <v>0.018</v>
      </c>
      <c r="K26" s="16">
        <v>0.002</v>
      </c>
      <c r="L26" s="16">
        <v>0.003</v>
      </c>
      <c r="M26" s="16">
        <v>0.005</v>
      </c>
      <c r="N26" s="15">
        <v>0.0113714241031943</v>
      </c>
      <c r="O26" s="16">
        <v>0.003</v>
      </c>
      <c r="P26" s="16">
        <v>0.003</v>
      </c>
      <c r="Q26" s="15">
        <v>0.0191827245611009</v>
      </c>
    </row>
    <row r="27" spans="1:17">
      <c r="A27" s="15" t="s">
        <v>79</v>
      </c>
      <c r="B27" s="16">
        <v>0</v>
      </c>
      <c r="C27" s="16">
        <v>0</v>
      </c>
      <c r="D27" s="15">
        <v>0.000878823263655556</v>
      </c>
      <c r="E27" s="16">
        <v>0</v>
      </c>
      <c r="F27" s="16">
        <v>0</v>
      </c>
      <c r="G27" s="16">
        <v>0</v>
      </c>
      <c r="H27" s="16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15">
        <v>0.000901695563508781</v>
      </c>
      <c r="O27" s="16">
        <v>0</v>
      </c>
      <c r="P27" s="16">
        <v>0</v>
      </c>
      <c r="Q27" s="15">
        <v>0</v>
      </c>
    </row>
    <row r="28" spans="1:17">
      <c r="A28" s="15" t="s">
        <v>80</v>
      </c>
      <c r="B28" s="16">
        <v>0</v>
      </c>
      <c r="C28" s="16">
        <v>0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5">
        <v>6.77737748097379e-5</v>
      </c>
      <c r="J28" s="16">
        <v>0</v>
      </c>
      <c r="K28" s="16">
        <v>0</v>
      </c>
      <c r="L28" s="16">
        <v>0</v>
      </c>
      <c r="M28" s="16">
        <v>0</v>
      </c>
      <c r="N28" s="15">
        <v>0</v>
      </c>
      <c r="O28" s="16">
        <v>0</v>
      </c>
      <c r="P28" s="16">
        <v>0</v>
      </c>
      <c r="Q28" s="15">
        <v>0</v>
      </c>
    </row>
    <row r="29" spans="1:17">
      <c r="A29" s="15" t="s">
        <v>81</v>
      </c>
      <c r="B29" s="16">
        <v>0.17</v>
      </c>
      <c r="C29" s="16">
        <v>0.152</v>
      </c>
      <c r="D29" s="15">
        <v>0.642103861298133</v>
      </c>
      <c r="E29" s="16">
        <v>0.205</v>
      </c>
      <c r="F29" s="16">
        <v>0.163</v>
      </c>
      <c r="G29" s="16">
        <v>0.008</v>
      </c>
      <c r="H29" s="16">
        <v>0.163</v>
      </c>
      <c r="I29" s="15">
        <v>0.712566041128378</v>
      </c>
      <c r="J29" s="16">
        <v>0.003</v>
      </c>
      <c r="K29" s="16">
        <v>0.076</v>
      </c>
      <c r="L29" s="16">
        <v>0.105</v>
      </c>
      <c r="M29" s="16">
        <v>0.149</v>
      </c>
      <c r="N29" s="15">
        <v>0.680375965237693</v>
      </c>
      <c r="O29" s="16">
        <v>0.178</v>
      </c>
      <c r="P29" s="16">
        <v>0.18</v>
      </c>
      <c r="Q29" s="15">
        <v>0.836128981738057</v>
      </c>
    </row>
    <row r="30" spans="1:17">
      <c r="A30" s="15" t="s">
        <v>82</v>
      </c>
      <c r="B30" s="16">
        <v>0.001</v>
      </c>
      <c r="C30" s="16">
        <v>0.001</v>
      </c>
      <c r="D30" s="15">
        <v>0.1997713528472</v>
      </c>
      <c r="E30" s="16">
        <v>0</v>
      </c>
      <c r="F30" s="16">
        <v>0</v>
      </c>
      <c r="G30" s="16">
        <v>0</v>
      </c>
      <c r="H30" s="16">
        <v>0</v>
      </c>
      <c r="I30" s="15">
        <v>0.158346795527394</v>
      </c>
      <c r="J30" s="16">
        <v>0</v>
      </c>
      <c r="K30" s="16">
        <v>0</v>
      </c>
      <c r="L30" s="16">
        <v>0.001</v>
      </c>
      <c r="M30" s="16">
        <v>0.001</v>
      </c>
      <c r="N30" s="15">
        <v>0.176062529065574</v>
      </c>
      <c r="O30" s="16">
        <v>0.001</v>
      </c>
      <c r="P30" s="16">
        <v>0</v>
      </c>
      <c r="Q30" s="15">
        <v>0.0459154840084583</v>
      </c>
    </row>
    <row r="31" spans="1:17">
      <c r="A31" s="15" t="s">
        <v>83</v>
      </c>
      <c r="B31" s="16">
        <v>0</v>
      </c>
      <c r="C31" s="16">
        <v>0</v>
      </c>
      <c r="D31" s="15">
        <v>0.000695098577781124</v>
      </c>
      <c r="E31" s="16">
        <v>0</v>
      </c>
      <c r="F31" s="16">
        <v>0</v>
      </c>
      <c r="G31" s="16">
        <v>1.092</v>
      </c>
      <c r="H31" s="16">
        <v>0</v>
      </c>
      <c r="I31" s="15">
        <v>0.000847072682616479</v>
      </c>
      <c r="J31" s="16">
        <v>1.05</v>
      </c>
      <c r="K31" s="16">
        <v>0</v>
      </c>
      <c r="L31" s="16">
        <v>0</v>
      </c>
      <c r="M31" s="16">
        <v>0</v>
      </c>
      <c r="N31" s="15">
        <v>0.00136154311254465</v>
      </c>
      <c r="O31" s="16">
        <v>0</v>
      </c>
      <c r="P31" s="16">
        <v>0</v>
      </c>
      <c r="Q31" s="15">
        <v>0.000135386007986429</v>
      </c>
    </row>
    <row r="32" spans="1:17">
      <c r="A32" s="15" t="s">
        <v>84</v>
      </c>
      <c r="B32" s="16">
        <v>0</v>
      </c>
      <c r="C32" s="16">
        <v>0</v>
      </c>
      <c r="D32" s="15">
        <v>0.000325927313872969</v>
      </c>
      <c r="E32" s="16">
        <v>0.001</v>
      </c>
      <c r="F32" s="16">
        <v>0</v>
      </c>
      <c r="G32" s="16">
        <v>0</v>
      </c>
      <c r="H32" s="16">
        <v>0</v>
      </c>
      <c r="I32" s="15">
        <v>0.000611056934779099</v>
      </c>
      <c r="J32" s="16">
        <v>0.003</v>
      </c>
      <c r="K32" s="16">
        <v>0</v>
      </c>
      <c r="L32" s="16">
        <v>0</v>
      </c>
      <c r="M32" s="16">
        <v>0</v>
      </c>
      <c r="N32" s="15">
        <v>0.00193045723689644</v>
      </c>
      <c r="O32" s="16">
        <v>0</v>
      </c>
      <c r="P32" s="16">
        <v>0</v>
      </c>
      <c r="Q32" s="15">
        <v>9.52224605174544e-5</v>
      </c>
    </row>
    <row r="33" spans="1:16">
      <c r="A33" s="12" t="s">
        <v>397</v>
      </c>
      <c r="B33" s="16">
        <v>0</v>
      </c>
      <c r="C33" s="16">
        <v>0</v>
      </c>
      <c r="E33" s="16">
        <v>0</v>
      </c>
      <c r="F33" s="16">
        <v>0</v>
      </c>
      <c r="G33" s="16">
        <v>0.623</v>
      </c>
      <c r="H33" s="16">
        <v>0</v>
      </c>
      <c r="J33" s="16">
        <v>0.594</v>
      </c>
      <c r="K33" s="16">
        <v>0</v>
      </c>
      <c r="L33" s="16">
        <v>0</v>
      </c>
      <c r="M33" s="16">
        <v>0.002</v>
      </c>
      <c r="O33" s="16">
        <v>0</v>
      </c>
      <c r="P33" s="16">
        <v>0</v>
      </c>
    </row>
    <row r="34" spans="1:17">
      <c r="A34" s="17" t="s">
        <v>85</v>
      </c>
      <c r="B34" s="18"/>
      <c r="C34" s="18"/>
      <c r="D34" s="17">
        <v>2.11292186243188</v>
      </c>
      <c r="E34" s="18"/>
      <c r="F34" s="18"/>
      <c r="G34" s="19">
        <v>1.98</v>
      </c>
      <c r="H34" s="18"/>
      <c r="I34" s="17">
        <v>2.09316529132302</v>
      </c>
      <c r="J34" s="19">
        <v>1.878</v>
      </c>
      <c r="K34" s="18"/>
      <c r="L34" s="18"/>
      <c r="M34" s="18"/>
      <c r="N34" s="17">
        <v>2.10215636170165</v>
      </c>
      <c r="O34" s="18"/>
      <c r="P34" s="18"/>
      <c r="Q34" s="17">
        <v>2.11704920079555</v>
      </c>
    </row>
    <row r="35" spans="1:17">
      <c r="A35" s="17" t="s">
        <v>86</v>
      </c>
      <c r="B35" s="18"/>
      <c r="C35" s="18"/>
      <c r="D35" s="17">
        <v>0.843775063300642</v>
      </c>
      <c r="E35" s="18"/>
      <c r="F35" s="18"/>
      <c r="G35" s="19">
        <v>1.723</v>
      </c>
      <c r="H35" s="18"/>
      <c r="I35" s="17">
        <v>0.872438740047977</v>
      </c>
      <c r="J35" s="19">
        <v>1.649</v>
      </c>
      <c r="K35" s="18"/>
      <c r="L35" s="18"/>
      <c r="M35" s="18"/>
      <c r="N35" s="17">
        <v>0.860632190216217</v>
      </c>
      <c r="O35" s="18"/>
      <c r="P35" s="18"/>
      <c r="Q35" s="17">
        <v>0.882275074215019</v>
      </c>
    </row>
    <row r="36" spans="1:17">
      <c r="A36" s="8" t="s">
        <v>87</v>
      </c>
      <c r="B36" s="18"/>
      <c r="C36" s="18"/>
      <c r="D36" s="8">
        <v>0.237293306051309</v>
      </c>
      <c r="E36" s="18"/>
      <c r="F36" s="18"/>
      <c r="G36" s="18"/>
      <c r="H36" s="18"/>
      <c r="I36" s="8">
        <v>0.18181704168632</v>
      </c>
      <c r="J36" s="18"/>
      <c r="K36" s="18"/>
      <c r="L36" s="18"/>
      <c r="M36" s="18"/>
      <c r="N36" s="8">
        <v>0.20557521671046</v>
      </c>
      <c r="O36" s="18"/>
      <c r="P36" s="18"/>
      <c r="Q36" s="8">
        <v>0.0520557475178963</v>
      </c>
    </row>
    <row r="37" spans="1:17">
      <c r="A37" s="8" t="s">
        <v>88</v>
      </c>
      <c r="B37" s="18"/>
      <c r="C37" s="18"/>
      <c r="D37" s="8">
        <v>0.284711129261038</v>
      </c>
      <c r="E37" s="18"/>
      <c r="F37" s="18"/>
      <c r="G37" s="7">
        <v>0.82</v>
      </c>
      <c r="H37" s="18"/>
      <c r="I37" s="8">
        <v>0.30721830024046</v>
      </c>
      <c r="J37" s="7">
        <v>0.78</v>
      </c>
      <c r="K37" s="18"/>
      <c r="L37" s="18"/>
      <c r="M37" s="18"/>
      <c r="N37" s="8">
        <v>0.316778764388798</v>
      </c>
      <c r="O37" s="18"/>
      <c r="P37" s="18"/>
      <c r="Q37" s="8">
        <v>0.43128386744261</v>
      </c>
    </row>
    <row r="38" spans="1:17">
      <c r="A38" s="7" t="s">
        <v>398</v>
      </c>
      <c r="B38" s="20">
        <v>0.189</v>
      </c>
      <c r="C38" s="20">
        <v>0.183</v>
      </c>
      <c r="D38" s="21"/>
      <c r="E38" s="20">
        <v>0.294</v>
      </c>
      <c r="F38" s="20">
        <v>0.224</v>
      </c>
      <c r="G38" s="18"/>
      <c r="H38" s="20">
        <v>0.182</v>
      </c>
      <c r="I38" s="21"/>
      <c r="J38" s="18"/>
      <c r="K38" s="20">
        <v>0.052</v>
      </c>
      <c r="L38" s="20">
        <v>0.12</v>
      </c>
      <c r="M38" s="20">
        <v>0.184</v>
      </c>
      <c r="N38" s="21"/>
      <c r="O38" s="20">
        <v>0.245</v>
      </c>
      <c r="P38" s="20">
        <v>0.237</v>
      </c>
      <c r="Q38" s="21"/>
    </row>
    <row r="39" spans="1:17">
      <c r="A39" s="7" t="s">
        <v>399</v>
      </c>
      <c r="B39" s="20">
        <v>0.166</v>
      </c>
      <c r="C39" s="20">
        <v>0.123</v>
      </c>
      <c r="D39" s="18"/>
      <c r="E39" s="20">
        <v>0.16</v>
      </c>
      <c r="F39" s="20">
        <v>0.134</v>
      </c>
      <c r="G39" s="18"/>
      <c r="H39" s="20">
        <v>0.153</v>
      </c>
      <c r="I39" s="18"/>
      <c r="J39" s="18"/>
      <c r="K39" s="20">
        <v>0.074</v>
      </c>
      <c r="L39" s="20">
        <v>0.068</v>
      </c>
      <c r="M39" s="20">
        <v>0.107</v>
      </c>
      <c r="N39" s="18"/>
      <c r="O39" s="20">
        <v>0.12</v>
      </c>
      <c r="P39" s="20">
        <v>0.117</v>
      </c>
      <c r="Q39" s="18"/>
    </row>
    <row r="40" spans="1:17">
      <c r="A40" s="22" t="s">
        <v>400</v>
      </c>
      <c r="B40" s="13">
        <v>0.645</v>
      </c>
      <c r="C40" s="13">
        <v>0.694</v>
      </c>
      <c r="D40" s="23"/>
      <c r="E40" s="13">
        <v>0.546</v>
      </c>
      <c r="F40" s="13">
        <v>0.642</v>
      </c>
      <c r="G40" s="23"/>
      <c r="H40" s="13">
        <v>0.665</v>
      </c>
      <c r="I40" s="23"/>
      <c r="J40" s="23"/>
      <c r="K40" s="13">
        <v>0.874</v>
      </c>
      <c r="L40" s="13">
        <v>0.812</v>
      </c>
      <c r="M40" s="13">
        <v>0.709</v>
      </c>
      <c r="N40" s="23"/>
      <c r="O40" s="13">
        <v>0.635</v>
      </c>
      <c r="P40" s="13">
        <v>0.645</v>
      </c>
      <c r="Q40" s="23"/>
    </row>
  </sheetData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zone I</vt:lpstr>
      <vt:lpstr>zone IV</vt:lpstr>
      <vt:lpstr>zone V</vt:lpstr>
      <vt:lpstr>zone VIII</vt:lpstr>
      <vt:lpstr>XK-north</vt:lpstr>
      <vt:lpstr>XK-middle</vt:lpstr>
      <vt:lpstr>DK-border zone</vt:lpstr>
      <vt:lpstr>DK-wall zone-CGM</vt:lpstr>
      <vt:lpstr>DK-wall zone-Ti-Nb-Ta oxides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zhouq</dc:creator>
  <cp:lastModifiedBy>z</cp:lastModifiedBy>
  <dcterms:created xsi:type="dcterms:W3CDTF">2015-06-05T18:17:00Z</dcterms:created>
  <dcterms:modified xsi:type="dcterms:W3CDTF">2023-11-29T12:21:36Z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EA720F7C830943E7AC535D1B6773BE7C</vt:lpwstr>
  </property>
  <property fmtid="{D5CDD505-2E9C-101B-9397-08002B2CF9AE}" pid="3" name="KSOProductBuildVer">
    <vt:lpwstr>2052-12.1.0.15712</vt:lpwstr>
  </property>
</Properties>
</file>