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9345"/>
  </bookViews>
  <sheets>
    <sheet name="sph" sheetId="1" r:id="rId1"/>
  </sheets>
  <calcPr calcId="125725"/>
</workbook>
</file>

<file path=xl/calcChain.xml><?xml version="1.0" encoding="utf-8"?>
<calcChain xmlns="http://schemas.openxmlformats.org/spreadsheetml/2006/main">
  <c r="I5" i="1"/>
  <c r="L5"/>
  <c r="S5"/>
  <c r="V5"/>
  <c r="Y5"/>
  <c r="AI5"/>
  <c r="AM5"/>
  <c r="AZ5"/>
  <c r="I6"/>
  <c r="L6"/>
  <c r="S6"/>
  <c r="V6"/>
  <c r="Y6"/>
  <c r="AI6"/>
  <c r="AM6"/>
  <c r="AZ6"/>
  <c r="I7"/>
  <c r="L7"/>
  <c r="S7"/>
  <c r="V7"/>
  <c r="Y7"/>
  <c r="AI7"/>
  <c r="AM7"/>
  <c r="AZ7"/>
  <c r="I8"/>
  <c r="L8"/>
  <c r="S8"/>
  <c r="V8"/>
  <c r="Y8"/>
  <c r="AI8"/>
  <c r="AM8"/>
  <c r="AZ8"/>
  <c r="I9"/>
  <c r="L9"/>
  <c r="S9"/>
  <c r="V9"/>
  <c r="Y9"/>
  <c r="AI9"/>
  <c r="AM9"/>
  <c r="AZ9"/>
  <c r="I10"/>
  <c r="L10"/>
  <c r="S10"/>
  <c r="V10"/>
  <c r="Y10"/>
  <c r="AI10"/>
  <c r="AM10"/>
  <c r="AZ10"/>
  <c r="I11"/>
  <c r="L11"/>
  <c r="S11"/>
  <c r="V11"/>
  <c r="Y11"/>
  <c r="AI11"/>
  <c r="AM11"/>
  <c r="AZ11"/>
  <c r="I12"/>
  <c r="L12"/>
  <c r="S12"/>
  <c r="V12"/>
  <c r="Y12"/>
  <c r="AI12"/>
  <c r="AM12"/>
  <c r="AZ12"/>
  <c r="I13"/>
  <c r="L13"/>
  <c r="S13"/>
  <c r="V13"/>
  <c r="Y13"/>
  <c r="AI13"/>
  <c r="AM13"/>
  <c r="AZ13"/>
  <c r="I14"/>
  <c r="L14"/>
  <c r="S14"/>
  <c r="V14"/>
  <c r="Y14"/>
  <c r="AI14"/>
  <c r="AM14"/>
  <c r="AZ14"/>
  <c r="I15"/>
  <c r="L15"/>
  <c r="S15"/>
  <c r="V15"/>
  <c r="Y15"/>
  <c r="AI15"/>
  <c r="AM15"/>
  <c r="AZ15"/>
  <c r="I16"/>
  <c r="L16"/>
  <c r="S16"/>
  <c r="V16"/>
  <c r="Y16"/>
  <c r="AI16"/>
  <c r="AM16"/>
  <c r="AZ16"/>
  <c r="I17"/>
  <c r="L17"/>
  <c r="S17"/>
  <c r="V17"/>
  <c r="Y17"/>
  <c r="AI17"/>
  <c r="AM17"/>
  <c r="AZ17"/>
  <c r="I18"/>
  <c r="L18"/>
  <c r="S18"/>
  <c r="V18"/>
  <c r="Y18"/>
  <c r="AI18"/>
  <c r="AM18"/>
  <c r="AZ18"/>
  <c r="I19"/>
  <c r="L19"/>
  <c r="S19"/>
  <c r="V19"/>
  <c r="Y19"/>
  <c r="AI19"/>
  <c r="AM19"/>
  <c r="AZ19"/>
  <c r="I20"/>
  <c r="L20"/>
  <c r="S20"/>
  <c r="V20"/>
  <c r="Y20"/>
  <c r="AI20"/>
  <c r="AM20"/>
  <c r="AZ20"/>
  <c r="I21"/>
  <c r="L21"/>
  <c r="S21"/>
  <c r="V21"/>
  <c r="Y21"/>
  <c r="AI21"/>
  <c r="AM21"/>
  <c r="AZ21"/>
</calcChain>
</file>

<file path=xl/sharedStrings.xml><?xml version="1.0" encoding="utf-8"?>
<sst xmlns="http://schemas.openxmlformats.org/spreadsheetml/2006/main" count="84" uniqueCount="52">
  <si>
    <t>Sample</t>
  </si>
  <si>
    <t>Area</t>
  </si>
  <si>
    <t>I D</t>
  </si>
  <si>
    <t>I E</t>
  </si>
  <si>
    <t>I H</t>
  </si>
  <si>
    <t>I I</t>
  </si>
  <si>
    <t>2D</t>
  </si>
  <si>
    <t>2H</t>
  </si>
  <si>
    <t>1 B</t>
  </si>
  <si>
    <t>I B</t>
  </si>
  <si>
    <t>I C</t>
  </si>
  <si>
    <t>2A</t>
  </si>
  <si>
    <t>2B</t>
  </si>
  <si>
    <t>2C</t>
  </si>
  <si>
    <t>1 C</t>
  </si>
  <si>
    <t>I A</t>
  </si>
  <si>
    <t>S wt%</t>
  </si>
  <si>
    <t>As</t>
  </si>
  <si>
    <t>Zn</t>
  </si>
  <si>
    <t>Fe</t>
  </si>
  <si>
    <t>Cd</t>
  </si>
  <si>
    <t>Mn</t>
  </si>
  <si>
    <t>Cu</t>
  </si>
  <si>
    <t>Co</t>
  </si>
  <si>
    <t>Total</t>
  </si>
  <si>
    <t>S at%</t>
  </si>
  <si>
    <t>2F</t>
  </si>
  <si>
    <t>2G</t>
  </si>
  <si>
    <t>IA</t>
  </si>
  <si>
    <t>1B</t>
  </si>
  <si>
    <t>1C</t>
  </si>
  <si>
    <t>ID</t>
  </si>
  <si>
    <t>1F</t>
  </si>
  <si>
    <t>1P</t>
  </si>
  <si>
    <t>1Q</t>
  </si>
  <si>
    <t>3B</t>
  </si>
  <si>
    <t>3F</t>
  </si>
  <si>
    <t>3H</t>
  </si>
  <si>
    <t>2I</t>
  </si>
  <si>
    <t>2E</t>
  </si>
  <si>
    <t>1E</t>
  </si>
  <si>
    <t>1O</t>
  </si>
  <si>
    <t>3I</t>
  </si>
  <si>
    <t>5A</t>
  </si>
  <si>
    <t>avg</t>
  </si>
  <si>
    <t>19</t>
  </si>
  <si>
    <t>25</t>
  </si>
  <si>
    <t>46</t>
  </si>
  <si>
    <t>54</t>
  </si>
  <si>
    <t>69</t>
  </si>
  <si>
    <t>148</t>
  </si>
  <si>
    <t>DATA 2. MICROPROBE ANALYSES OF SPHALERITE FROM STOCKWORK SULFIDE MINERALIZATION AT THE BRUNSWICK NO. 12 MASSIVE SULFIDE DEPOSIT, BATHURST MINING CAMP, NEW BRUNSWICK</t>
  </si>
</sst>
</file>

<file path=xl/styles.xml><?xml version="1.0" encoding="utf-8"?>
<styleSheet xmlns="http://schemas.openxmlformats.org/spreadsheetml/2006/main">
  <fonts count="1">
    <font>
      <sz val="1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workbookViewId="0">
      <selection activeCell="AN3" sqref="A3:AN3"/>
    </sheetView>
  </sheetViews>
  <sheetFormatPr defaultColWidth="10.28515625" defaultRowHeight="12.75"/>
  <sheetData>
    <row r="1" spans="1:52">
      <c r="A1" s="1" t="s">
        <v>51</v>
      </c>
    </row>
    <row r="3" spans="1:52">
      <c r="A3" s="3" t="s">
        <v>0</v>
      </c>
      <c r="B3" s="3" t="s">
        <v>43</v>
      </c>
      <c r="C3" s="3" t="s">
        <v>43</v>
      </c>
      <c r="D3" s="3" t="s">
        <v>43</v>
      </c>
      <c r="E3" s="3" t="s">
        <v>43</v>
      </c>
      <c r="F3" s="3" t="s">
        <v>43</v>
      </c>
      <c r="G3" s="3" t="s">
        <v>43</v>
      </c>
      <c r="H3" s="3" t="s">
        <v>43</v>
      </c>
      <c r="I3" s="3" t="s">
        <v>43</v>
      </c>
      <c r="J3" s="3">
        <v>19</v>
      </c>
      <c r="K3" s="3">
        <v>19</v>
      </c>
      <c r="L3" s="3" t="s">
        <v>45</v>
      </c>
      <c r="M3" s="3">
        <v>25</v>
      </c>
      <c r="N3" s="3">
        <v>25</v>
      </c>
      <c r="O3" s="3">
        <v>25</v>
      </c>
      <c r="P3" s="3">
        <v>25</v>
      </c>
      <c r="Q3" s="3">
        <v>25</v>
      </c>
      <c r="R3" s="3">
        <v>25</v>
      </c>
      <c r="S3" s="3" t="s">
        <v>46</v>
      </c>
      <c r="T3" s="3">
        <v>46</v>
      </c>
      <c r="U3" s="3">
        <v>46</v>
      </c>
      <c r="V3" s="3" t="s">
        <v>47</v>
      </c>
      <c r="W3" s="3">
        <v>54</v>
      </c>
      <c r="X3" s="3">
        <v>54</v>
      </c>
      <c r="Y3" s="3" t="s">
        <v>48</v>
      </c>
      <c r="Z3" s="3">
        <v>69</v>
      </c>
      <c r="AA3" s="3">
        <v>69</v>
      </c>
      <c r="AB3" s="3">
        <v>69</v>
      </c>
      <c r="AC3" s="3">
        <v>69</v>
      </c>
      <c r="AD3" s="3">
        <v>69</v>
      </c>
      <c r="AE3" s="3">
        <v>69</v>
      </c>
      <c r="AF3" s="3">
        <v>69</v>
      </c>
      <c r="AG3" s="3">
        <v>69</v>
      </c>
      <c r="AH3" s="3">
        <v>69</v>
      </c>
      <c r="AI3" s="3" t="s">
        <v>49</v>
      </c>
      <c r="AJ3" s="3">
        <v>148</v>
      </c>
      <c r="AK3" s="3">
        <v>148</v>
      </c>
      <c r="AL3" s="3">
        <v>148</v>
      </c>
      <c r="AM3" s="3" t="s">
        <v>50</v>
      </c>
      <c r="AN3" s="3">
        <v>257</v>
      </c>
      <c r="AO3" s="3">
        <v>257</v>
      </c>
      <c r="AP3" s="3">
        <v>257</v>
      </c>
      <c r="AQ3" s="3">
        <v>257</v>
      </c>
      <c r="AR3" s="3">
        <v>257</v>
      </c>
      <c r="AS3" s="3">
        <v>257</v>
      </c>
      <c r="AT3" s="3">
        <v>257</v>
      </c>
      <c r="AU3" s="3">
        <v>257</v>
      </c>
      <c r="AV3" s="3">
        <v>257</v>
      </c>
      <c r="AW3" s="3">
        <v>257</v>
      </c>
      <c r="AX3" s="3">
        <v>257</v>
      </c>
      <c r="AY3" s="3">
        <v>257</v>
      </c>
      <c r="AZ3" s="5">
        <v>257</v>
      </c>
    </row>
    <row r="4" spans="1:5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38</v>
      </c>
      <c r="I4" s="3" t="s">
        <v>44</v>
      </c>
      <c r="J4" s="3" t="s">
        <v>8</v>
      </c>
      <c r="K4" s="3" t="s">
        <v>6</v>
      </c>
      <c r="L4" s="3" t="s">
        <v>44</v>
      </c>
      <c r="M4" s="3" t="s">
        <v>9</v>
      </c>
      <c r="N4" s="3" t="s">
        <v>10</v>
      </c>
      <c r="O4" s="3" t="s">
        <v>2</v>
      </c>
      <c r="P4" s="3" t="s">
        <v>11</v>
      </c>
      <c r="Q4" s="3" t="s">
        <v>12</v>
      </c>
      <c r="R4" s="3" t="s">
        <v>13</v>
      </c>
      <c r="S4" s="3" t="s">
        <v>44</v>
      </c>
      <c r="T4" s="3" t="s">
        <v>11</v>
      </c>
      <c r="U4" s="3" t="s">
        <v>12</v>
      </c>
      <c r="V4" s="3" t="s">
        <v>44</v>
      </c>
      <c r="W4" s="3">
        <v>18</v>
      </c>
      <c r="X4" s="3" t="s">
        <v>14</v>
      </c>
      <c r="Y4" s="3" t="s">
        <v>44</v>
      </c>
      <c r="Z4" s="3" t="s">
        <v>15</v>
      </c>
      <c r="AA4" s="3" t="s">
        <v>8</v>
      </c>
      <c r="AB4" s="3" t="s">
        <v>10</v>
      </c>
      <c r="AC4" s="3" t="s">
        <v>11</v>
      </c>
      <c r="AD4" s="3" t="s">
        <v>12</v>
      </c>
      <c r="AE4" s="3" t="s">
        <v>13</v>
      </c>
      <c r="AF4" s="3" t="s">
        <v>39</v>
      </c>
      <c r="AG4" s="3" t="s">
        <v>26</v>
      </c>
      <c r="AH4" s="3" t="s">
        <v>27</v>
      </c>
      <c r="AI4" s="3" t="s">
        <v>44</v>
      </c>
      <c r="AJ4" s="3" t="s">
        <v>28</v>
      </c>
      <c r="AK4" s="3" t="s">
        <v>29</v>
      </c>
      <c r="AL4" s="3" t="s">
        <v>30</v>
      </c>
      <c r="AM4" s="3" t="s">
        <v>44</v>
      </c>
      <c r="AN4" s="3" t="s">
        <v>31</v>
      </c>
      <c r="AO4" s="3" t="s">
        <v>40</v>
      </c>
      <c r="AP4" s="3" t="s">
        <v>32</v>
      </c>
      <c r="AQ4" s="3" t="s">
        <v>41</v>
      </c>
      <c r="AR4" s="3" t="s">
        <v>33</v>
      </c>
      <c r="AS4" s="3" t="s">
        <v>34</v>
      </c>
      <c r="AT4" s="3" t="s">
        <v>39</v>
      </c>
      <c r="AU4" s="3" t="s">
        <v>27</v>
      </c>
      <c r="AV4" s="3" t="s">
        <v>35</v>
      </c>
      <c r="AW4" s="3" t="s">
        <v>36</v>
      </c>
      <c r="AX4" s="3" t="s">
        <v>37</v>
      </c>
      <c r="AY4" s="3" t="s">
        <v>42</v>
      </c>
      <c r="AZ4" s="5" t="s">
        <v>44</v>
      </c>
    </row>
    <row r="5" spans="1:52">
      <c r="A5" s="1" t="s">
        <v>16</v>
      </c>
      <c r="B5" s="2">
        <v>31.88</v>
      </c>
      <c r="C5" s="2">
        <v>32</v>
      </c>
      <c r="D5" s="2">
        <v>31.92</v>
      </c>
      <c r="E5" s="2">
        <v>32.29</v>
      </c>
      <c r="F5" s="2">
        <v>32.32</v>
      </c>
      <c r="G5" s="2">
        <v>32.090000000000003</v>
      </c>
      <c r="H5" s="2">
        <v>32.17</v>
      </c>
      <c r="I5" s="2">
        <f>AVERAGE(B5:H5)</f>
        <v>32.095714285714287</v>
      </c>
      <c r="J5" s="2">
        <v>31.39</v>
      </c>
      <c r="K5" s="2">
        <v>32.07</v>
      </c>
      <c r="L5" s="2">
        <f>AVERAGE(J5:K5)</f>
        <v>31.73</v>
      </c>
      <c r="M5" s="2">
        <v>31.41</v>
      </c>
      <c r="N5" s="2">
        <v>31.49</v>
      </c>
      <c r="O5" s="2">
        <v>31.49</v>
      </c>
      <c r="P5" s="2">
        <v>31.91</v>
      </c>
      <c r="Q5" s="2">
        <v>31.82</v>
      </c>
      <c r="R5" s="2">
        <v>31.61</v>
      </c>
      <c r="S5" s="2">
        <f>AVERAGE(M5:R5)</f>
        <v>31.62166666666667</v>
      </c>
      <c r="T5" s="2">
        <v>31.45</v>
      </c>
      <c r="U5" s="2">
        <v>31.54</v>
      </c>
      <c r="V5" s="2">
        <f>AVERAGE(T5:U5)</f>
        <v>31.494999999999997</v>
      </c>
      <c r="W5" s="2">
        <v>31.51</v>
      </c>
      <c r="X5" s="2">
        <v>31.3</v>
      </c>
      <c r="Y5" s="2">
        <f>AVERAGE(W5:X5)</f>
        <v>31.405000000000001</v>
      </c>
      <c r="Z5" s="2">
        <v>32.29</v>
      </c>
      <c r="AA5" s="2">
        <v>32.24</v>
      </c>
      <c r="AB5" s="2">
        <v>32.47</v>
      </c>
      <c r="AC5" s="2">
        <v>31.62</v>
      </c>
      <c r="AD5" s="2">
        <v>31.9</v>
      </c>
      <c r="AE5" s="2">
        <v>32.04</v>
      </c>
      <c r="AF5" s="2">
        <v>31.91</v>
      </c>
      <c r="AG5" s="2">
        <v>31.79</v>
      </c>
      <c r="AH5" s="2">
        <v>31.41</v>
      </c>
      <c r="AI5" s="2">
        <f>AVERAGE(Z5:AH5)</f>
        <v>31.963333333333335</v>
      </c>
      <c r="AJ5" s="2">
        <v>31.9</v>
      </c>
      <c r="AK5" s="2">
        <v>32</v>
      </c>
      <c r="AL5" s="2">
        <v>32.1</v>
      </c>
      <c r="AM5" s="2">
        <f>AVERAGE(AJ5:AL5)</f>
        <v>32</v>
      </c>
      <c r="AN5" s="2">
        <v>31.71</v>
      </c>
      <c r="AO5" s="2">
        <v>31.44</v>
      </c>
      <c r="AP5" s="2">
        <v>31.76</v>
      </c>
      <c r="AQ5" s="2">
        <v>31.59</v>
      </c>
      <c r="AR5" s="2">
        <v>31.5</v>
      </c>
      <c r="AS5" s="2">
        <v>31.69</v>
      </c>
      <c r="AT5" s="2">
        <v>31.77</v>
      </c>
      <c r="AU5" s="2">
        <v>31.94</v>
      </c>
      <c r="AV5" s="2">
        <v>32.299999999999997</v>
      </c>
      <c r="AW5" s="2">
        <v>31.96</v>
      </c>
      <c r="AX5" s="2">
        <v>31.98</v>
      </c>
      <c r="AY5" s="2">
        <v>31.89</v>
      </c>
      <c r="AZ5" s="4">
        <f>AVERAGE(AN5:AY5)</f>
        <v>31.794166666666666</v>
      </c>
    </row>
    <row r="6" spans="1:52">
      <c r="A6" s="1" t="s">
        <v>17</v>
      </c>
      <c r="B6" s="2">
        <v>0</v>
      </c>
      <c r="C6" s="2">
        <v>0</v>
      </c>
      <c r="D6" s="2">
        <v>0.7</v>
      </c>
      <c r="E6" s="2">
        <v>0.61</v>
      </c>
      <c r="F6" s="2">
        <v>0.03</v>
      </c>
      <c r="G6" s="2">
        <v>0</v>
      </c>
      <c r="H6" s="2">
        <v>0.06</v>
      </c>
      <c r="I6" s="2">
        <f t="shared" ref="I6:I21" si="0">AVERAGE(B6:H6)</f>
        <v>0.2</v>
      </c>
      <c r="J6" s="2">
        <v>0</v>
      </c>
      <c r="K6" s="2">
        <v>0</v>
      </c>
      <c r="L6" s="2">
        <f t="shared" ref="L6:L21" si="1">AVERAGE(J6:K6)</f>
        <v>0</v>
      </c>
      <c r="M6" s="2">
        <v>0.06</v>
      </c>
      <c r="N6" s="2">
        <v>0</v>
      </c>
      <c r="O6" s="2">
        <v>0.06</v>
      </c>
      <c r="P6" s="2">
        <v>0</v>
      </c>
      <c r="Q6" s="2">
        <v>0</v>
      </c>
      <c r="R6" s="2">
        <v>0</v>
      </c>
      <c r="S6" s="2">
        <f t="shared" ref="S6:S20" si="2">AVERAGE(M6:R6)</f>
        <v>0.02</v>
      </c>
      <c r="T6" s="2">
        <v>0.08</v>
      </c>
      <c r="U6" s="2">
        <v>0.04</v>
      </c>
      <c r="V6" s="2">
        <f t="shared" ref="V6:V21" si="3">AVERAGE(T6:U6)</f>
        <v>0.06</v>
      </c>
      <c r="W6" s="2">
        <v>0</v>
      </c>
      <c r="X6" s="2">
        <v>0</v>
      </c>
      <c r="Y6" s="2">
        <f t="shared" ref="Y6:Y21" si="4">AVERAGE(W6:X6)</f>
        <v>0</v>
      </c>
      <c r="Z6" s="2">
        <v>0.05</v>
      </c>
      <c r="AA6" s="2">
        <v>0</v>
      </c>
      <c r="AB6" s="2">
        <v>0</v>
      </c>
      <c r="AC6" s="2">
        <v>0</v>
      </c>
      <c r="AD6" s="2">
        <v>7.0000000000000007E-2</v>
      </c>
      <c r="AE6" s="2">
        <v>0</v>
      </c>
      <c r="AF6" s="2">
        <v>7.0000000000000007E-2</v>
      </c>
      <c r="AG6" s="2">
        <v>0.12</v>
      </c>
      <c r="AH6" s="2">
        <v>0.11</v>
      </c>
      <c r="AI6" s="2">
        <f t="shared" ref="AI6:AI21" si="5">AVERAGE(Z6:AH6)</f>
        <v>4.6666666666666662E-2</v>
      </c>
      <c r="AJ6" s="2">
        <v>0.14000000000000001</v>
      </c>
      <c r="AK6" s="2">
        <v>0</v>
      </c>
      <c r="AL6" s="2">
        <v>0.09</v>
      </c>
      <c r="AM6" s="2">
        <f t="shared" ref="AM6:AM21" si="6">AVERAGE(AJ6:AL6)</f>
        <v>7.6666666666666675E-2</v>
      </c>
      <c r="AN6" s="2">
        <v>0</v>
      </c>
      <c r="AO6" s="2">
        <v>0.01</v>
      </c>
      <c r="AP6" s="2">
        <v>0.01</v>
      </c>
      <c r="AQ6" s="2">
        <v>0.11</v>
      </c>
      <c r="AR6" s="2">
        <v>0.02</v>
      </c>
      <c r="AS6" s="2">
        <v>0.16</v>
      </c>
      <c r="AT6" s="2">
        <v>0.33</v>
      </c>
      <c r="AU6" s="2">
        <v>0.02</v>
      </c>
      <c r="AV6" s="2">
        <v>0.17</v>
      </c>
      <c r="AW6" s="2">
        <v>0.19</v>
      </c>
      <c r="AX6" s="2">
        <v>0.37</v>
      </c>
      <c r="AY6" s="2">
        <v>0.14000000000000001</v>
      </c>
      <c r="AZ6" s="4">
        <f t="shared" ref="AZ6:AZ21" si="7">AVERAGE(AN6:AY6)</f>
        <v>0.12750000000000003</v>
      </c>
    </row>
    <row r="7" spans="1:52">
      <c r="A7" s="1" t="s">
        <v>18</v>
      </c>
      <c r="B7" s="2">
        <v>58.8</v>
      </c>
      <c r="C7" s="2">
        <v>59.4</v>
      </c>
      <c r="D7" s="2">
        <v>59.1</v>
      </c>
      <c r="E7" s="2">
        <v>54.9</v>
      </c>
      <c r="F7" s="2">
        <v>58.4</v>
      </c>
      <c r="G7" s="2">
        <v>59.38</v>
      </c>
      <c r="H7" s="2">
        <v>59.18</v>
      </c>
      <c r="I7" s="2">
        <f t="shared" si="0"/>
        <v>58.451428571428565</v>
      </c>
      <c r="J7" s="2">
        <v>58.96</v>
      </c>
      <c r="K7" s="2">
        <v>59.07</v>
      </c>
      <c r="L7" s="2">
        <f t="shared" si="1"/>
        <v>59.015000000000001</v>
      </c>
      <c r="M7" s="2">
        <v>59.31</v>
      </c>
      <c r="N7" s="2">
        <v>59.39</v>
      </c>
      <c r="O7" s="2">
        <v>59.65</v>
      </c>
      <c r="P7" s="2">
        <v>59.02</v>
      </c>
      <c r="Q7" s="2">
        <v>58.96</v>
      </c>
      <c r="R7" s="2">
        <v>59.03</v>
      </c>
      <c r="S7" s="2">
        <f t="shared" si="2"/>
        <v>59.226666666666667</v>
      </c>
      <c r="T7" s="2">
        <v>56.7</v>
      </c>
      <c r="U7" s="2">
        <v>56.74</v>
      </c>
      <c r="V7" s="2">
        <f t="shared" si="3"/>
        <v>56.72</v>
      </c>
      <c r="W7" s="2">
        <v>57.37</v>
      </c>
      <c r="X7" s="2">
        <v>56.79</v>
      </c>
      <c r="Y7" s="2">
        <f t="shared" si="4"/>
        <v>57.08</v>
      </c>
      <c r="Z7" s="2">
        <v>57.7</v>
      </c>
      <c r="AA7" s="2">
        <v>57.41</v>
      </c>
      <c r="AB7" s="2">
        <v>57.83</v>
      </c>
      <c r="AC7" s="2">
        <v>59.2</v>
      </c>
      <c r="AD7" s="2">
        <v>59</v>
      </c>
      <c r="AE7" s="2">
        <v>59</v>
      </c>
      <c r="AF7" s="2">
        <v>59.4</v>
      </c>
      <c r="AG7" s="2">
        <v>59.7</v>
      </c>
      <c r="AH7" s="2">
        <v>59.08</v>
      </c>
      <c r="AI7" s="2">
        <f t="shared" si="5"/>
        <v>58.702222222222218</v>
      </c>
      <c r="AJ7" s="2">
        <v>60.3</v>
      </c>
      <c r="AK7" s="2">
        <v>59.9</v>
      </c>
      <c r="AL7" s="2">
        <v>59.7</v>
      </c>
      <c r="AM7" s="2">
        <f t="shared" si="6"/>
        <v>59.966666666666661</v>
      </c>
      <c r="AN7" s="2">
        <v>59.57</v>
      </c>
      <c r="AO7" s="2">
        <v>59.37</v>
      </c>
      <c r="AP7" s="2">
        <v>59.61</v>
      </c>
      <c r="AQ7" s="2">
        <v>59.71</v>
      </c>
      <c r="AR7" s="2">
        <v>59.03</v>
      </c>
      <c r="AS7" s="2">
        <v>59.21</v>
      </c>
      <c r="AT7" s="2">
        <v>58.34</v>
      </c>
      <c r="AU7" s="2">
        <v>59.05</v>
      </c>
      <c r="AV7" s="2">
        <v>57.97</v>
      </c>
      <c r="AW7" s="2">
        <v>58.5</v>
      </c>
      <c r="AX7" s="2">
        <v>58.72</v>
      </c>
      <c r="AY7" s="2">
        <v>58.38</v>
      </c>
      <c r="AZ7" s="4">
        <f t="shared" si="7"/>
        <v>58.955000000000005</v>
      </c>
    </row>
    <row r="8" spans="1:52">
      <c r="A8" s="1" t="s">
        <v>19</v>
      </c>
      <c r="B8" s="2">
        <v>8.17</v>
      </c>
      <c r="C8" s="2">
        <v>7.77</v>
      </c>
      <c r="D8" s="2">
        <v>7.64</v>
      </c>
      <c r="E8" s="2">
        <v>12.53</v>
      </c>
      <c r="F8" s="2">
        <v>7.46</v>
      </c>
      <c r="G8" s="2">
        <v>7.49</v>
      </c>
      <c r="H8" s="2">
        <v>7.44</v>
      </c>
      <c r="I8" s="2">
        <f t="shared" si="0"/>
        <v>8.3571428571428577</v>
      </c>
      <c r="J8" s="2">
        <v>7.67</v>
      </c>
      <c r="K8" s="2">
        <v>7.53</v>
      </c>
      <c r="L8" s="2">
        <f t="shared" si="1"/>
        <v>7.6</v>
      </c>
      <c r="M8" s="2">
        <v>7.45</v>
      </c>
      <c r="N8" s="2">
        <v>7.47</v>
      </c>
      <c r="O8" s="2">
        <v>7.31</v>
      </c>
      <c r="P8" s="2">
        <v>7.83</v>
      </c>
      <c r="Q8" s="2">
        <v>7.91</v>
      </c>
      <c r="R8" s="2">
        <v>7.85</v>
      </c>
      <c r="S8" s="2">
        <f t="shared" si="2"/>
        <v>7.6366666666666667</v>
      </c>
      <c r="T8" s="2">
        <v>9.36</v>
      </c>
      <c r="U8" s="2">
        <v>9.5299999999999994</v>
      </c>
      <c r="V8" s="2">
        <f t="shared" si="3"/>
        <v>9.4450000000000003</v>
      </c>
      <c r="W8" s="2">
        <v>9</v>
      </c>
      <c r="X8" s="2">
        <v>9.41</v>
      </c>
      <c r="Y8" s="2">
        <f t="shared" si="4"/>
        <v>9.2050000000000001</v>
      </c>
      <c r="Z8" s="2">
        <v>7.25</v>
      </c>
      <c r="AA8" s="2">
        <v>7.31</v>
      </c>
      <c r="AB8" s="2">
        <v>7.43</v>
      </c>
      <c r="AC8" s="2">
        <v>7.83</v>
      </c>
      <c r="AD8" s="2">
        <v>8.35</v>
      </c>
      <c r="AE8" s="2">
        <v>7.77</v>
      </c>
      <c r="AF8" s="2">
        <v>7.64</v>
      </c>
      <c r="AG8" s="2">
        <v>7.5</v>
      </c>
      <c r="AH8" s="2">
        <v>8.17</v>
      </c>
      <c r="AI8" s="2">
        <f t="shared" si="5"/>
        <v>7.6944444444444446</v>
      </c>
      <c r="AJ8" s="2">
        <v>6.92</v>
      </c>
      <c r="AK8" s="2">
        <v>7.21</v>
      </c>
      <c r="AL8" s="2">
        <v>6.81</v>
      </c>
      <c r="AM8" s="2">
        <f t="shared" si="6"/>
        <v>6.9799999999999995</v>
      </c>
      <c r="AN8" s="2">
        <v>7.15</v>
      </c>
      <c r="AO8" s="2">
        <v>7.09</v>
      </c>
      <c r="AP8" s="2">
        <v>7.1</v>
      </c>
      <c r="AQ8" s="2">
        <v>7.06</v>
      </c>
      <c r="AR8" s="2">
        <v>7.67</v>
      </c>
      <c r="AS8" s="2">
        <v>7.62</v>
      </c>
      <c r="AT8" s="2">
        <v>7.02</v>
      </c>
      <c r="AU8" s="2">
        <v>7.35</v>
      </c>
      <c r="AV8" s="2">
        <v>7.36</v>
      </c>
      <c r="AW8" s="2">
        <v>7.34</v>
      </c>
      <c r="AX8" s="2">
        <v>7.22</v>
      </c>
      <c r="AY8" s="2">
        <v>7.45</v>
      </c>
      <c r="AZ8" s="4">
        <f t="shared" si="7"/>
        <v>7.2858333333333336</v>
      </c>
    </row>
    <row r="9" spans="1:52">
      <c r="A9" s="1" t="s">
        <v>20</v>
      </c>
      <c r="B9" s="2">
        <v>0.1</v>
      </c>
      <c r="C9" s="2">
        <v>0.1</v>
      </c>
      <c r="D9" s="2">
        <v>0.08</v>
      </c>
      <c r="E9" s="2">
        <v>0.16</v>
      </c>
      <c r="F9" s="2">
        <v>0.13</v>
      </c>
      <c r="G9" s="2">
        <v>0.12</v>
      </c>
      <c r="H9" s="2">
        <v>0.05</v>
      </c>
      <c r="I9" s="2">
        <f t="shared" si="0"/>
        <v>0.10571428571428573</v>
      </c>
      <c r="J9" s="2">
        <v>0.01</v>
      </c>
      <c r="K9" s="2">
        <v>0</v>
      </c>
      <c r="L9" s="2">
        <f t="shared" si="1"/>
        <v>5.0000000000000001E-3</v>
      </c>
      <c r="M9" s="2">
        <v>0.02</v>
      </c>
      <c r="N9" s="2">
        <v>0.09</v>
      </c>
      <c r="O9" s="2">
        <v>0</v>
      </c>
      <c r="P9" s="2">
        <v>0.03</v>
      </c>
      <c r="Q9" s="2">
        <v>0.06</v>
      </c>
      <c r="R9" s="2">
        <v>0</v>
      </c>
      <c r="S9" s="2">
        <f t="shared" si="2"/>
        <v>3.3333333333333333E-2</v>
      </c>
      <c r="T9" s="2">
        <v>0.1</v>
      </c>
      <c r="U9" s="2">
        <v>0.15</v>
      </c>
      <c r="V9" s="2">
        <f t="shared" si="3"/>
        <v>0.125</v>
      </c>
      <c r="W9" s="2">
        <v>0.13</v>
      </c>
      <c r="X9" s="2">
        <v>0.12</v>
      </c>
      <c r="Y9" s="2">
        <f t="shared" si="4"/>
        <v>0.125</v>
      </c>
      <c r="Z9" s="2">
        <v>0.18</v>
      </c>
      <c r="AA9" s="2">
        <v>0.18</v>
      </c>
      <c r="AB9" s="2">
        <v>0.2</v>
      </c>
      <c r="AC9" s="2">
        <v>0.16</v>
      </c>
      <c r="AD9" s="2">
        <v>0.17</v>
      </c>
      <c r="AE9" s="2">
        <v>0.15</v>
      </c>
      <c r="AF9" s="2">
        <v>0.09</v>
      </c>
      <c r="AG9" s="2">
        <v>0.15</v>
      </c>
      <c r="AH9" s="2">
        <v>0.1</v>
      </c>
      <c r="AI9" s="2">
        <f t="shared" si="5"/>
        <v>0.15333333333333335</v>
      </c>
      <c r="AJ9" s="2">
        <v>0.15</v>
      </c>
      <c r="AK9" s="2">
        <v>0.17</v>
      </c>
      <c r="AL9" s="2">
        <v>0.14000000000000001</v>
      </c>
      <c r="AM9" s="2">
        <f t="shared" si="6"/>
        <v>0.15333333333333335</v>
      </c>
      <c r="AN9" s="2">
        <v>0.1</v>
      </c>
      <c r="AO9" s="2">
        <v>0.11</v>
      </c>
      <c r="AP9" s="2">
        <v>0.11</v>
      </c>
      <c r="AQ9" s="2">
        <v>0.2</v>
      </c>
      <c r="AR9" s="2">
        <v>0.12</v>
      </c>
      <c r="AS9" s="2">
        <v>0.22</v>
      </c>
      <c r="AT9" s="2">
        <v>0.12</v>
      </c>
      <c r="AU9" s="2">
        <v>0.14000000000000001</v>
      </c>
      <c r="AV9" s="2">
        <v>0.13</v>
      </c>
      <c r="AW9" s="2">
        <v>1.31</v>
      </c>
      <c r="AX9" s="2">
        <v>0.13</v>
      </c>
      <c r="AY9" s="2">
        <v>7.0000000000000007E-2</v>
      </c>
      <c r="AZ9" s="4">
        <f t="shared" si="7"/>
        <v>0.22999999999999998</v>
      </c>
    </row>
    <row r="10" spans="1:52">
      <c r="A10" s="1" t="s">
        <v>21</v>
      </c>
      <c r="B10" s="2">
        <v>0</v>
      </c>
      <c r="C10" s="2">
        <v>0.13</v>
      </c>
      <c r="D10" s="2">
        <v>0</v>
      </c>
      <c r="E10" s="2">
        <v>0.01</v>
      </c>
      <c r="F10" s="2">
        <v>0.06</v>
      </c>
      <c r="G10" s="2">
        <v>0.05</v>
      </c>
      <c r="H10" s="2">
        <v>0</v>
      </c>
      <c r="I10" s="2">
        <f t="shared" si="0"/>
        <v>3.5714285714285712E-2</v>
      </c>
      <c r="J10" s="2">
        <v>0.01</v>
      </c>
      <c r="K10" s="2">
        <v>0.03</v>
      </c>
      <c r="L10" s="2">
        <f t="shared" si="1"/>
        <v>0.02</v>
      </c>
      <c r="M10" s="2">
        <v>0.01</v>
      </c>
      <c r="N10" s="2">
        <v>0.02</v>
      </c>
      <c r="O10" s="2">
        <v>0</v>
      </c>
      <c r="P10" s="2">
        <v>0.02</v>
      </c>
      <c r="Q10" s="2">
        <v>0</v>
      </c>
      <c r="R10" s="2">
        <v>0.01</v>
      </c>
      <c r="S10" s="2">
        <f t="shared" si="2"/>
        <v>0.01</v>
      </c>
      <c r="T10" s="2">
        <v>0.09</v>
      </c>
      <c r="U10" s="2">
        <v>0.09</v>
      </c>
      <c r="V10" s="2">
        <f t="shared" si="3"/>
        <v>0.09</v>
      </c>
      <c r="W10" s="2">
        <v>0.03</v>
      </c>
      <c r="X10" s="2">
        <v>0.02</v>
      </c>
      <c r="Y10" s="2">
        <f t="shared" si="4"/>
        <v>2.5000000000000001E-2</v>
      </c>
      <c r="Z10" s="2">
        <v>0.04</v>
      </c>
      <c r="AA10" s="2">
        <v>0.06</v>
      </c>
      <c r="AB10" s="2">
        <v>0</v>
      </c>
      <c r="AC10" s="2">
        <v>0.04</v>
      </c>
      <c r="AD10" s="2">
        <v>0.01</v>
      </c>
      <c r="AE10" s="2">
        <v>0.04</v>
      </c>
      <c r="AF10" s="2">
        <v>0</v>
      </c>
      <c r="AG10" s="2">
        <v>0.02</v>
      </c>
      <c r="AH10" s="2">
        <v>0.01</v>
      </c>
      <c r="AI10" s="2">
        <f t="shared" si="5"/>
        <v>2.4444444444444449E-2</v>
      </c>
      <c r="AJ10" s="2">
        <v>0.03</v>
      </c>
      <c r="AK10" s="2">
        <v>0.02</v>
      </c>
      <c r="AL10" s="2">
        <v>0.03</v>
      </c>
      <c r="AM10" s="2">
        <f t="shared" si="6"/>
        <v>2.6666666666666668E-2</v>
      </c>
      <c r="AN10" s="2">
        <v>0.03</v>
      </c>
      <c r="AO10" s="2">
        <v>0.05</v>
      </c>
      <c r="AP10" s="2">
        <v>0.04</v>
      </c>
      <c r="AQ10" s="2">
        <v>0.02</v>
      </c>
      <c r="AR10" s="2">
        <v>0.03</v>
      </c>
      <c r="AS10" s="2">
        <v>0.02</v>
      </c>
      <c r="AT10" s="2">
        <v>0.03</v>
      </c>
      <c r="AU10" s="2">
        <v>0.04</v>
      </c>
      <c r="AV10" s="2">
        <v>0.03</v>
      </c>
      <c r="AW10" s="2">
        <v>0.03</v>
      </c>
      <c r="AX10" s="2">
        <v>0.02</v>
      </c>
      <c r="AY10" s="2">
        <v>0</v>
      </c>
      <c r="AZ10" s="4">
        <f t="shared" si="7"/>
        <v>2.8333333333333332E-2</v>
      </c>
    </row>
    <row r="11" spans="1:52">
      <c r="A11" s="1" t="s">
        <v>22</v>
      </c>
      <c r="B11" s="2">
        <v>0.05</v>
      </c>
      <c r="C11" s="2">
        <v>0.06</v>
      </c>
      <c r="D11" s="2">
        <v>0.18</v>
      </c>
      <c r="E11" s="2">
        <v>0.02</v>
      </c>
      <c r="F11" s="2">
        <v>0</v>
      </c>
      <c r="G11" s="2">
        <v>0.06</v>
      </c>
      <c r="H11" s="2">
        <v>0.24</v>
      </c>
      <c r="I11" s="2">
        <f t="shared" si="0"/>
        <v>8.7142857142857147E-2</v>
      </c>
      <c r="J11" s="2">
        <v>0.01</v>
      </c>
      <c r="K11" s="2">
        <v>0.04</v>
      </c>
      <c r="L11" s="2">
        <f t="shared" si="1"/>
        <v>2.5000000000000001E-2</v>
      </c>
      <c r="M11" s="2">
        <v>0.33</v>
      </c>
      <c r="N11" s="2">
        <v>0.4</v>
      </c>
      <c r="O11" s="2">
        <v>0.38</v>
      </c>
      <c r="P11" s="2">
        <v>7.0000000000000007E-2</v>
      </c>
      <c r="Q11" s="2">
        <v>0.03</v>
      </c>
      <c r="R11" s="2">
        <v>0</v>
      </c>
      <c r="S11" s="2">
        <f t="shared" si="2"/>
        <v>0.20166666666666666</v>
      </c>
      <c r="T11" s="2">
        <v>0.04</v>
      </c>
      <c r="U11" s="2">
        <v>0.04</v>
      </c>
      <c r="V11" s="2">
        <f t="shared" si="3"/>
        <v>0.04</v>
      </c>
      <c r="W11" s="2">
        <v>0.2</v>
      </c>
      <c r="X11" s="2">
        <v>0.22</v>
      </c>
      <c r="Y11" s="2">
        <f t="shared" si="4"/>
        <v>0.21000000000000002</v>
      </c>
      <c r="Z11" s="2">
        <v>0.03</v>
      </c>
      <c r="AA11" s="2">
        <v>0.04</v>
      </c>
      <c r="AB11" s="2">
        <v>0.03</v>
      </c>
      <c r="AC11" s="2">
        <v>0.01</v>
      </c>
      <c r="AD11" s="2">
        <v>0.06</v>
      </c>
      <c r="AE11" s="2">
        <v>7.0000000000000007E-2</v>
      </c>
      <c r="AF11" s="2">
        <v>0.05</v>
      </c>
      <c r="AG11" s="2">
        <v>0.06</v>
      </c>
      <c r="AH11" s="2">
        <v>0.03</v>
      </c>
      <c r="AI11" s="2">
        <f t="shared" si="5"/>
        <v>4.2222222222222223E-2</v>
      </c>
      <c r="AJ11" s="2">
        <v>0.06</v>
      </c>
      <c r="AK11" s="2">
        <v>0.05</v>
      </c>
      <c r="AL11" s="2">
        <v>0.26</v>
      </c>
      <c r="AM11" s="2">
        <f t="shared" si="6"/>
        <v>0.12333333333333334</v>
      </c>
      <c r="AN11" s="2">
        <v>0.03</v>
      </c>
      <c r="AO11" s="2">
        <v>0</v>
      </c>
      <c r="AP11" s="2">
        <v>0.03</v>
      </c>
      <c r="AQ11" s="2">
        <v>0.04</v>
      </c>
      <c r="AR11" s="2">
        <v>0.03</v>
      </c>
      <c r="AS11" s="2">
        <v>0.06</v>
      </c>
      <c r="AT11" s="2">
        <v>0.05</v>
      </c>
      <c r="AU11" s="2">
        <v>0.03</v>
      </c>
      <c r="AV11" s="2">
        <v>0.04</v>
      </c>
      <c r="AW11" s="2">
        <v>0.06</v>
      </c>
      <c r="AX11" s="2">
        <v>0.04</v>
      </c>
      <c r="AY11" s="2">
        <v>0.02</v>
      </c>
      <c r="AZ11" s="4">
        <f t="shared" si="7"/>
        <v>3.5833333333333335E-2</v>
      </c>
    </row>
    <row r="12" spans="1:52">
      <c r="A12" s="1" t="s">
        <v>23</v>
      </c>
      <c r="B12" s="2">
        <v>0.04</v>
      </c>
      <c r="C12" s="2">
        <v>0.05</v>
      </c>
      <c r="D12" s="2">
        <v>0.13</v>
      </c>
      <c r="E12" s="2">
        <v>0.11</v>
      </c>
      <c r="F12" s="2">
        <v>0.02</v>
      </c>
      <c r="G12" s="2">
        <v>0.06</v>
      </c>
      <c r="H12" s="2">
        <v>0.03</v>
      </c>
      <c r="I12" s="2">
        <f t="shared" si="0"/>
        <v>6.2857142857142861E-2</v>
      </c>
      <c r="J12" s="2">
        <v>0</v>
      </c>
      <c r="K12" s="2">
        <v>0.01</v>
      </c>
      <c r="L12" s="2">
        <f t="shared" si="1"/>
        <v>5.0000000000000001E-3</v>
      </c>
      <c r="M12" s="2">
        <v>0.02</v>
      </c>
      <c r="N12" s="2">
        <v>0.02</v>
      </c>
      <c r="O12" s="2">
        <v>0.03</v>
      </c>
      <c r="P12" s="2">
        <v>0.03</v>
      </c>
      <c r="Q12" s="2">
        <v>0.03</v>
      </c>
      <c r="R12" s="2">
        <v>0.03</v>
      </c>
      <c r="S12" s="2">
        <f t="shared" si="2"/>
        <v>2.6666666666666668E-2</v>
      </c>
      <c r="T12" s="2">
        <v>0.01</v>
      </c>
      <c r="U12" s="2">
        <v>0.01</v>
      </c>
      <c r="V12" s="2">
        <f t="shared" si="3"/>
        <v>0.01</v>
      </c>
      <c r="W12" s="2">
        <v>0.04</v>
      </c>
      <c r="X12" s="2">
        <v>0.04</v>
      </c>
      <c r="Y12" s="2">
        <f t="shared" si="4"/>
        <v>0.04</v>
      </c>
      <c r="Z12" s="2">
        <v>0.01</v>
      </c>
      <c r="AA12" s="2">
        <v>0.04</v>
      </c>
      <c r="AB12" s="2">
        <v>0.03</v>
      </c>
      <c r="AC12" s="2">
        <v>0</v>
      </c>
      <c r="AD12" s="2">
        <v>0</v>
      </c>
      <c r="AE12" s="2">
        <v>0.06</v>
      </c>
      <c r="AF12" s="2">
        <v>0.01</v>
      </c>
      <c r="AG12" s="2">
        <v>0</v>
      </c>
      <c r="AH12" s="2">
        <v>0.01</v>
      </c>
      <c r="AI12" s="2">
        <f t="shared" si="5"/>
        <v>1.7777777777777781E-2</v>
      </c>
      <c r="AJ12" s="2">
        <v>7.0000000000000007E-2</v>
      </c>
      <c r="AK12" s="2">
        <v>0.02</v>
      </c>
      <c r="AL12" s="2">
        <v>0.04</v>
      </c>
      <c r="AM12" s="2">
        <f t="shared" si="6"/>
        <v>4.3333333333333335E-2</v>
      </c>
      <c r="AN12" s="2">
        <v>0</v>
      </c>
      <c r="AO12" s="2">
        <v>0</v>
      </c>
      <c r="AP12" s="2">
        <v>0.01</v>
      </c>
      <c r="AQ12" s="2">
        <v>0.03</v>
      </c>
      <c r="AR12" s="2">
        <v>0.01</v>
      </c>
      <c r="AS12" s="2">
        <v>0</v>
      </c>
      <c r="AT12" s="2">
        <v>0.03</v>
      </c>
      <c r="AU12" s="2">
        <v>0.02</v>
      </c>
      <c r="AV12" s="2">
        <v>0.02</v>
      </c>
      <c r="AW12" s="2">
        <v>0.01</v>
      </c>
      <c r="AX12" s="2">
        <v>0.04</v>
      </c>
      <c r="AY12" s="2">
        <v>0.03</v>
      </c>
      <c r="AZ12" s="4">
        <f t="shared" si="7"/>
        <v>1.6666666666666666E-2</v>
      </c>
    </row>
    <row r="13" spans="1:52">
      <c r="A13" s="1" t="s">
        <v>24</v>
      </c>
      <c r="B13" s="2">
        <v>99.2</v>
      </c>
      <c r="C13" s="2">
        <v>99.6</v>
      </c>
      <c r="D13" s="2">
        <v>99.8</v>
      </c>
      <c r="E13" s="2">
        <v>100.7</v>
      </c>
      <c r="F13" s="2">
        <v>99</v>
      </c>
      <c r="G13" s="2">
        <v>99.4</v>
      </c>
      <c r="H13" s="2">
        <v>99.2</v>
      </c>
      <c r="I13" s="2">
        <f t="shared" si="0"/>
        <v>99.557142857142864</v>
      </c>
      <c r="J13" s="2">
        <v>98.2</v>
      </c>
      <c r="K13" s="2">
        <v>99</v>
      </c>
      <c r="L13" s="2">
        <f t="shared" si="1"/>
        <v>98.6</v>
      </c>
      <c r="M13" s="2">
        <v>98.8</v>
      </c>
      <c r="N13" s="2">
        <v>98.9</v>
      </c>
      <c r="O13" s="2">
        <v>99</v>
      </c>
      <c r="P13" s="2">
        <v>98.9</v>
      </c>
      <c r="Q13" s="2">
        <v>99</v>
      </c>
      <c r="R13" s="2">
        <v>98.7</v>
      </c>
      <c r="S13" s="2">
        <f t="shared" si="2"/>
        <v>98.88333333333334</v>
      </c>
      <c r="T13" s="2">
        <v>97.8</v>
      </c>
      <c r="U13" s="2">
        <v>98.1</v>
      </c>
      <c r="V13" s="2">
        <f t="shared" si="3"/>
        <v>97.949999999999989</v>
      </c>
      <c r="W13" s="2">
        <v>98.4</v>
      </c>
      <c r="X13" s="2">
        <v>97.9</v>
      </c>
      <c r="Y13" s="2">
        <f t="shared" si="4"/>
        <v>98.15</v>
      </c>
      <c r="Z13" s="2">
        <v>97.7</v>
      </c>
      <c r="AA13" s="2">
        <v>98.2</v>
      </c>
      <c r="AB13" s="2">
        <v>98.69</v>
      </c>
      <c r="AC13" s="2">
        <v>99.1</v>
      </c>
      <c r="AD13" s="2">
        <v>99.9</v>
      </c>
      <c r="AE13" s="2">
        <v>99.2</v>
      </c>
      <c r="AF13" s="2">
        <v>99.6</v>
      </c>
      <c r="AG13" s="2">
        <v>99.3</v>
      </c>
      <c r="AH13" s="2">
        <v>99.5</v>
      </c>
      <c r="AI13" s="2">
        <f t="shared" si="5"/>
        <v>99.021111111111111</v>
      </c>
      <c r="AJ13" s="2">
        <v>99.9</v>
      </c>
      <c r="AK13" s="2">
        <v>99.5</v>
      </c>
      <c r="AL13" s="2">
        <v>99.2</v>
      </c>
      <c r="AM13" s="2">
        <f t="shared" si="6"/>
        <v>99.533333333333346</v>
      </c>
      <c r="AN13" s="2">
        <v>98.6</v>
      </c>
      <c r="AO13" s="2">
        <v>98.1</v>
      </c>
      <c r="AP13" s="2">
        <v>98.8</v>
      </c>
      <c r="AQ13" s="2">
        <v>98.8</v>
      </c>
      <c r="AR13" s="2">
        <v>98.5</v>
      </c>
      <c r="AS13" s="2">
        <v>99</v>
      </c>
      <c r="AT13" s="2">
        <v>98</v>
      </c>
      <c r="AU13" s="2">
        <v>98.6</v>
      </c>
      <c r="AV13" s="2">
        <v>98.1</v>
      </c>
      <c r="AW13" s="2">
        <v>98.3</v>
      </c>
      <c r="AX13" s="2">
        <v>98.5</v>
      </c>
      <c r="AY13" s="2">
        <v>98.1</v>
      </c>
      <c r="AZ13" s="4">
        <f t="shared" si="7"/>
        <v>98.449999999999989</v>
      </c>
    </row>
    <row r="14" spans="1:52">
      <c r="A14" s="1" t="s">
        <v>25</v>
      </c>
      <c r="B14" s="2">
        <v>48.6</v>
      </c>
      <c r="C14" s="2">
        <v>48.7</v>
      </c>
      <c r="D14" s="2">
        <v>48.52</v>
      </c>
      <c r="E14" s="2">
        <v>48.33</v>
      </c>
      <c r="F14" s="2">
        <v>49.28</v>
      </c>
      <c r="G14" s="2">
        <v>48.85</v>
      </c>
      <c r="H14" s="2">
        <v>48.98</v>
      </c>
      <c r="I14" s="2">
        <f t="shared" si="0"/>
        <v>48.751428571428576</v>
      </c>
      <c r="J14" s="2">
        <v>48.46</v>
      </c>
      <c r="K14" s="2">
        <v>48.97</v>
      </c>
      <c r="L14" s="2">
        <f t="shared" si="1"/>
        <v>48.715000000000003</v>
      </c>
      <c r="M14" s="2">
        <v>48.3</v>
      </c>
      <c r="N14" s="2">
        <v>48.32</v>
      </c>
      <c r="O14" s="2">
        <v>48.31</v>
      </c>
      <c r="P14" s="2">
        <v>48.77</v>
      </c>
      <c r="Q14" s="2">
        <v>48.69</v>
      </c>
      <c r="R14" s="2">
        <v>48.53</v>
      </c>
      <c r="S14" s="2">
        <f t="shared" si="2"/>
        <v>48.486666666666672</v>
      </c>
      <c r="T14" s="2">
        <v>48.54</v>
      </c>
      <c r="U14" s="2">
        <v>48.53</v>
      </c>
      <c r="V14" s="2">
        <f t="shared" si="3"/>
        <v>48.534999999999997</v>
      </c>
      <c r="W14" s="2">
        <v>48.42</v>
      </c>
      <c r="X14" s="2">
        <v>48.35</v>
      </c>
      <c r="Y14" s="2">
        <f t="shared" si="4"/>
        <v>48.385000000000005</v>
      </c>
      <c r="Z14" s="2">
        <v>49.7</v>
      </c>
      <c r="AA14" s="2">
        <v>49.5</v>
      </c>
      <c r="AB14" s="2">
        <v>49.7</v>
      </c>
      <c r="AC14" s="2">
        <v>48.44</v>
      </c>
      <c r="AD14" s="2">
        <v>48.4</v>
      </c>
      <c r="AE14" s="2">
        <v>48.83</v>
      </c>
      <c r="AF14" s="2">
        <v>48.59</v>
      </c>
      <c r="AG14" s="2">
        <v>48.52</v>
      </c>
      <c r="AH14" s="2">
        <v>48.05</v>
      </c>
      <c r="AI14" s="2">
        <f t="shared" si="5"/>
        <v>48.858888888888885</v>
      </c>
      <c r="AJ14" s="2">
        <v>48.6</v>
      </c>
      <c r="AK14" s="2">
        <v>48.8</v>
      </c>
      <c r="AL14" s="2">
        <v>48.9</v>
      </c>
      <c r="AM14" s="2">
        <f t="shared" si="6"/>
        <v>48.766666666666673</v>
      </c>
      <c r="AN14" s="2">
        <v>48.71</v>
      </c>
      <c r="AO14" s="2">
        <v>48.59</v>
      </c>
      <c r="AP14" s="2">
        <v>48.73</v>
      </c>
      <c r="AQ14" s="2">
        <v>48.53</v>
      </c>
      <c r="AR14" s="2">
        <v>48.49</v>
      </c>
      <c r="AS14" s="2">
        <v>48.55</v>
      </c>
      <c r="AT14" s="2">
        <v>49.09</v>
      </c>
      <c r="AU14" s="2">
        <v>48.96</v>
      </c>
      <c r="AV14" s="2">
        <v>49.58</v>
      </c>
      <c r="AW14" s="2">
        <v>49.12</v>
      </c>
      <c r="AX14" s="2">
        <v>49.05</v>
      </c>
      <c r="AY14" s="2">
        <v>49.09</v>
      </c>
      <c r="AZ14" s="4">
        <f t="shared" si="7"/>
        <v>48.874166666666667</v>
      </c>
    </row>
    <row r="15" spans="1:52">
      <c r="A15" s="1" t="s">
        <v>17</v>
      </c>
      <c r="B15" s="2">
        <v>0</v>
      </c>
      <c r="C15" s="2">
        <v>0</v>
      </c>
      <c r="D15" s="2">
        <v>0.46</v>
      </c>
      <c r="E15" s="2">
        <v>0.39</v>
      </c>
      <c r="F15" s="2">
        <v>0.02</v>
      </c>
      <c r="G15" s="2">
        <v>0</v>
      </c>
      <c r="H15" s="2">
        <v>0.04</v>
      </c>
      <c r="I15" s="2">
        <f t="shared" si="0"/>
        <v>0.13000000000000003</v>
      </c>
      <c r="J15" s="2">
        <v>0</v>
      </c>
      <c r="K15" s="2">
        <v>0</v>
      </c>
      <c r="L15" s="2">
        <f t="shared" si="1"/>
        <v>0</v>
      </c>
      <c r="M15" s="2">
        <v>0.04</v>
      </c>
      <c r="N15" s="2">
        <v>0</v>
      </c>
      <c r="O15" s="2">
        <v>0.04</v>
      </c>
      <c r="P15" s="2">
        <v>0</v>
      </c>
      <c r="Q15" s="2">
        <v>0</v>
      </c>
      <c r="R15" s="2">
        <v>0</v>
      </c>
      <c r="S15" s="2">
        <f t="shared" si="2"/>
        <v>1.3333333333333334E-2</v>
      </c>
      <c r="T15" s="2">
        <v>0.04</v>
      </c>
      <c r="U15" s="2">
        <v>0.03</v>
      </c>
      <c r="V15" s="2">
        <f t="shared" si="3"/>
        <v>3.5000000000000003E-2</v>
      </c>
      <c r="W15" s="2">
        <v>0</v>
      </c>
      <c r="X15" s="2">
        <v>0</v>
      </c>
      <c r="Y15" s="2">
        <f t="shared" si="4"/>
        <v>0</v>
      </c>
      <c r="Z15" s="2">
        <v>0.04</v>
      </c>
      <c r="AA15" s="2">
        <v>0</v>
      </c>
      <c r="AB15" s="2">
        <v>0</v>
      </c>
      <c r="AC15" s="2">
        <v>0</v>
      </c>
      <c r="AD15" s="2">
        <v>0.04</v>
      </c>
      <c r="AE15" s="2">
        <v>0</v>
      </c>
      <c r="AF15" s="2">
        <v>0.04</v>
      </c>
      <c r="AG15" s="2">
        <v>0.08</v>
      </c>
      <c r="AH15" s="2">
        <v>7.0000000000000007E-2</v>
      </c>
      <c r="AI15" s="2">
        <f t="shared" si="5"/>
        <v>3.0000000000000002E-2</v>
      </c>
      <c r="AJ15" s="2">
        <v>0.09</v>
      </c>
      <c r="AK15" s="2">
        <v>0</v>
      </c>
      <c r="AL15" s="2">
        <v>0.06</v>
      </c>
      <c r="AM15" s="2">
        <f t="shared" si="6"/>
        <v>4.9999999999999996E-2</v>
      </c>
      <c r="AN15" s="2">
        <v>0</v>
      </c>
      <c r="AO15" s="2">
        <v>0.01</v>
      </c>
      <c r="AP15" s="2">
        <v>0.01</v>
      </c>
      <c r="AQ15" s="2">
        <v>7.0000000000000007E-2</v>
      </c>
      <c r="AR15" s="2">
        <v>0.01</v>
      </c>
      <c r="AS15" s="2">
        <v>0.11</v>
      </c>
      <c r="AT15" s="2">
        <v>0.22</v>
      </c>
      <c r="AU15" s="2">
        <v>0</v>
      </c>
      <c r="AV15" s="2">
        <v>0.11</v>
      </c>
      <c r="AW15" s="2">
        <v>0.12</v>
      </c>
      <c r="AX15" s="2">
        <v>0.24</v>
      </c>
      <c r="AY15" s="2">
        <v>0.09</v>
      </c>
      <c r="AZ15" s="4">
        <f t="shared" si="7"/>
        <v>8.2500000000000004E-2</v>
      </c>
    </row>
    <row r="16" spans="1:52">
      <c r="A16" s="1" t="s">
        <v>18</v>
      </c>
      <c r="B16" s="2">
        <v>44</v>
      </c>
      <c r="C16" s="2">
        <v>44.29</v>
      </c>
      <c r="D16" s="2">
        <v>44.06</v>
      </c>
      <c r="E16" s="2">
        <v>40.31</v>
      </c>
      <c r="F16" s="2">
        <v>43.65</v>
      </c>
      <c r="G16" s="2">
        <v>44.34</v>
      </c>
      <c r="H16" s="2">
        <v>44.19</v>
      </c>
      <c r="I16" s="2">
        <f t="shared" si="0"/>
        <v>43.548571428571428</v>
      </c>
      <c r="J16" s="2">
        <v>44.65</v>
      </c>
      <c r="K16" s="2">
        <v>44.25</v>
      </c>
      <c r="L16" s="2">
        <f t="shared" si="1"/>
        <v>44.45</v>
      </c>
      <c r="M16" s="2">
        <v>44.73</v>
      </c>
      <c r="N16" s="2">
        <v>44.7</v>
      </c>
      <c r="O16" s="2">
        <v>44.88</v>
      </c>
      <c r="P16" s="2">
        <v>44.24</v>
      </c>
      <c r="Q16" s="2">
        <v>44.24</v>
      </c>
      <c r="R16" s="2">
        <v>44.46</v>
      </c>
      <c r="S16" s="2">
        <f t="shared" si="2"/>
        <v>44.541666666666664</v>
      </c>
      <c r="T16" s="2">
        <v>42.92</v>
      </c>
      <c r="U16" s="2">
        <v>42.82</v>
      </c>
      <c r="V16" s="2">
        <f t="shared" si="3"/>
        <v>42.870000000000005</v>
      </c>
      <c r="W16" s="2">
        <v>43.24</v>
      </c>
      <c r="X16" s="2">
        <v>43.03</v>
      </c>
      <c r="Y16" s="2">
        <f t="shared" si="4"/>
        <v>43.135000000000005</v>
      </c>
      <c r="Z16" s="2">
        <v>43.6</v>
      </c>
      <c r="AA16" s="2">
        <v>43.26</v>
      </c>
      <c r="AB16" s="2">
        <v>43.38</v>
      </c>
      <c r="AC16" s="2">
        <v>44.5</v>
      </c>
      <c r="AD16" s="2">
        <v>44</v>
      </c>
      <c r="AE16" s="2">
        <v>44</v>
      </c>
      <c r="AF16" s="2">
        <v>44.4</v>
      </c>
      <c r="AG16" s="2">
        <v>44.7</v>
      </c>
      <c r="AH16" s="2">
        <v>44.33</v>
      </c>
      <c r="AI16" s="2">
        <f t="shared" si="5"/>
        <v>44.018888888888881</v>
      </c>
      <c r="AJ16" s="2">
        <v>45</v>
      </c>
      <c r="AK16" s="2">
        <v>44.7</v>
      </c>
      <c r="AL16" s="2">
        <v>44.7</v>
      </c>
      <c r="AM16" s="2">
        <f t="shared" si="6"/>
        <v>44.800000000000004</v>
      </c>
      <c r="AN16" s="2">
        <v>44.88</v>
      </c>
      <c r="AO16" s="2">
        <v>45.01</v>
      </c>
      <c r="AP16" s="2">
        <v>44.86</v>
      </c>
      <c r="AQ16" s="2">
        <v>44.99</v>
      </c>
      <c r="AR16" s="2">
        <v>44.57</v>
      </c>
      <c r="AS16" s="2">
        <v>44.49</v>
      </c>
      <c r="AT16" s="2">
        <v>44.21</v>
      </c>
      <c r="AU16" s="2">
        <v>44.41</v>
      </c>
      <c r="AV16" s="2">
        <v>43.65</v>
      </c>
      <c r="AW16" s="2">
        <v>44.11</v>
      </c>
      <c r="AX16" s="2">
        <v>44.18</v>
      </c>
      <c r="AY16" s="2">
        <v>44.08</v>
      </c>
      <c r="AZ16" s="4">
        <f t="shared" si="7"/>
        <v>44.453333333333326</v>
      </c>
    </row>
    <row r="17" spans="1:52">
      <c r="A17" s="1" t="s">
        <v>19</v>
      </c>
      <c r="B17" s="2">
        <v>7.17</v>
      </c>
      <c r="C17" s="2">
        <v>6.78</v>
      </c>
      <c r="D17" s="2">
        <v>6.66</v>
      </c>
      <c r="E17" s="2">
        <v>10.77</v>
      </c>
      <c r="F17" s="2">
        <v>6.53</v>
      </c>
      <c r="G17" s="2">
        <v>6.54</v>
      </c>
      <c r="H17" s="2">
        <v>6.5</v>
      </c>
      <c r="I17" s="2">
        <f t="shared" si="0"/>
        <v>7.2785714285714276</v>
      </c>
      <c r="J17" s="2">
        <v>6.8</v>
      </c>
      <c r="K17" s="2">
        <v>6.61</v>
      </c>
      <c r="L17" s="2">
        <f t="shared" si="1"/>
        <v>6.7050000000000001</v>
      </c>
      <c r="M17" s="2">
        <v>6.58</v>
      </c>
      <c r="N17" s="2">
        <v>6.58</v>
      </c>
      <c r="O17" s="2">
        <v>6.44</v>
      </c>
      <c r="P17" s="2">
        <v>6.87</v>
      </c>
      <c r="Q17" s="2">
        <v>6.94</v>
      </c>
      <c r="R17" s="2">
        <v>6.92</v>
      </c>
      <c r="S17" s="2">
        <f t="shared" si="2"/>
        <v>6.7216666666666676</v>
      </c>
      <c r="T17" s="2">
        <v>8.2899999999999991</v>
      </c>
      <c r="U17" s="2">
        <v>8.42</v>
      </c>
      <c r="V17" s="2">
        <f t="shared" si="3"/>
        <v>8.3550000000000004</v>
      </c>
      <c r="W17" s="2">
        <v>8</v>
      </c>
      <c r="X17" s="2">
        <v>8.35</v>
      </c>
      <c r="Y17" s="2">
        <f t="shared" si="4"/>
        <v>8.1750000000000007</v>
      </c>
      <c r="Z17" s="2">
        <v>6.41</v>
      </c>
      <c r="AA17" s="2">
        <v>6.45</v>
      </c>
      <c r="AB17" s="2">
        <v>6.52</v>
      </c>
      <c r="AC17" s="2">
        <v>6.89</v>
      </c>
      <c r="AD17" s="2">
        <v>7.29</v>
      </c>
      <c r="AE17" s="2">
        <v>6.8</v>
      </c>
      <c r="AF17" s="2">
        <v>6.68</v>
      </c>
      <c r="AG17" s="2">
        <v>6.57</v>
      </c>
      <c r="AH17" s="2">
        <v>7.18</v>
      </c>
      <c r="AI17" s="2">
        <f t="shared" si="5"/>
        <v>6.7544444444444443</v>
      </c>
      <c r="AJ17" s="2">
        <v>6.05</v>
      </c>
      <c r="AK17" s="2">
        <v>6.3</v>
      </c>
      <c r="AL17" s="2">
        <v>5.97</v>
      </c>
      <c r="AM17" s="2">
        <f t="shared" si="6"/>
        <v>6.1066666666666665</v>
      </c>
      <c r="AN17" s="2">
        <v>6.3</v>
      </c>
      <c r="AO17" s="2">
        <v>6.29</v>
      </c>
      <c r="AP17" s="2">
        <v>6.26</v>
      </c>
      <c r="AQ17" s="2">
        <v>6.22</v>
      </c>
      <c r="AR17" s="2">
        <v>6.78</v>
      </c>
      <c r="AS17" s="2">
        <v>6.7</v>
      </c>
      <c r="AT17" s="2">
        <v>6.23</v>
      </c>
      <c r="AU17" s="2">
        <v>6.47</v>
      </c>
      <c r="AV17" s="2">
        <v>6.48</v>
      </c>
      <c r="AW17" s="2">
        <v>6.48</v>
      </c>
      <c r="AX17" s="2">
        <v>6.36</v>
      </c>
      <c r="AY17" s="2">
        <v>6.58</v>
      </c>
      <c r="AZ17" s="4">
        <f t="shared" si="7"/>
        <v>6.4291666666666671</v>
      </c>
    </row>
    <row r="18" spans="1:52">
      <c r="A18" s="1" t="s">
        <v>20</v>
      </c>
      <c r="B18" s="2">
        <v>0.04</v>
      </c>
      <c r="C18" s="2">
        <v>0.04</v>
      </c>
      <c r="D18" s="2">
        <v>0.04</v>
      </c>
      <c r="E18" s="2">
        <v>7.0000000000000007E-2</v>
      </c>
      <c r="F18" s="2">
        <v>0.06</v>
      </c>
      <c r="G18" s="2">
        <v>0.05</v>
      </c>
      <c r="H18" s="2">
        <v>0.02</v>
      </c>
      <c r="I18" s="2">
        <f t="shared" si="0"/>
        <v>4.5714285714285714E-2</v>
      </c>
      <c r="J18" s="2">
        <v>0</v>
      </c>
      <c r="K18" s="2">
        <v>0</v>
      </c>
      <c r="L18" s="2">
        <f t="shared" si="1"/>
        <v>0</v>
      </c>
      <c r="M18" s="2">
        <v>0.01</v>
      </c>
      <c r="N18" s="2">
        <v>0.04</v>
      </c>
      <c r="O18" s="2">
        <v>0</v>
      </c>
      <c r="P18" s="2">
        <v>0.01</v>
      </c>
      <c r="Q18" s="2">
        <v>0.03</v>
      </c>
      <c r="R18" s="2">
        <v>0</v>
      </c>
      <c r="S18" s="2">
        <f t="shared" si="2"/>
        <v>1.4999999999999999E-2</v>
      </c>
      <c r="T18" s="2">
        <v>0.04</v>
      </c>
      <c r="U18" s="2">
        <v>7.0000000000000007E-2</v>
      </c>
      <c r="V18" s="2">
        <f t="shared" si="3"/>
        <v>5.5000000000000007E-2</v>
      </c>
      <c r="W18" s="2">
        <v>0.06</v>
      </c>
      <c r="X18" s="2">
        <v>0.05</v>
      </c>
      <c r="Y18" s="2">
        <f t="shared" si="4"/>
        <v>5.5E-2</v>
      </c>
      <c r="Z18" s="2">
        <v>0.08</v>
      </c>
      <c r="AA18" s="2">
        <v>0.08</v>
      </c>
      <c r="AB18" s="2">
        <v>0.09</v>
      </c>
      <c r="AC18" s="2">
        <v>7.0000000000000007E-2</v>
      </c>
      <c r="AD18" s="2">
        <v>0.08</v>
      </c>
      <c r="AE18" s="2">
        <v>0.06</v>
      </c>
      <c r="AF18" s="2">
        <v>0.04</v>
      </c>
      <c r="AG18" s="2">
        <v>7.0000000000000007E-2</v>
      </c>
      <c r="AH18" s="2">
        <v>0.04</v>
      </c>
      <c r="AI18" s="2">
        <f t="shared" si="5"/>
        <v>6.7777777777777784E-2</v>
      </c>
      <c r="AJ18" s="2">
        <v>0.06</v>
      </c>
      <c r="AK18" s="2">
        <v>7.0000000000000007E-2</v>
      </c>
      <c r="AL18" s="2">
        <v>0.06</v>
      </c>
      <c r="AM18" s="2">
        <f t="shared" si="6"/>
        <v>6.3333333333333339E-2</v>
      </c>
      <c r="AN18" s="2">
        <v>0.04</v>
      </c>
      <c r="AO18" s="2">
        <v>0.05</v>
      </c>
      <c r="AP18" s="2">
        <v>0.05</v>
      </c>
      <c r="AQ18" s="2">
        <v>0.09</v>
      </c>
      <c r="AR18" s="2">
        <v>0.05</v>
      </c>
      <c r="AS18" s="2">
        <v>0.1</v>
      </c>
      <c r="AT18" s="2">
        <v>0.05</v>
      </c>
      <c r="AU18" s="2">
        <v>0.06</v>
      </c>
      <c r="AV18" s="2">
        <v>0.06</v>
      </c>
      <c r="AW18" s="2">
        <v>0.06</v>
      </c>
      <c r="AX18" s="2">
        <v>0.06</v>
      </c>
      <c r="AY18" s="2">
        <v>0.03</v>
      </c>
      <c r="AZ18" s="4">
        <f t="shared" si="7"/>
        <v>5.8333333333333348E-2</v>
      </c>
    </row>
    <row r="19" spans="1:52">
      <c r="A19" s="1" t="s">
        <v>21</v>
      </c>
      <c r="B19" s="2">
        <v>0.1</v>
      </c>
      <c r="C19" s="2">
        <v>0.11</v>
      </c>
      <c r="D19" s="2">
        <v>0</v>
      </c>
      <c r="E19" s="2">
        <v>0.01</v>
      </c>
      <c r="F19" s="2">
        <v>0.06</v>
      </c>
      <c r="G19" s="2">
        <v>0.05</v>
      </c>
      <c r="H19" s="2">
        <v>0</v>
      </c>
      <c r="I19" s="2">
        <f t="shared" si="0"/>
        <v>4.7142857142857146E-2</v>
      </c>
      <c r="J19" s="2">
        <v>0.01</v>
      </c>
      <c r="K19" s="2">
        <v>0.03</v>
      </c>
      <c r="L19" s="2">
        <f t="shared" si="1"/>
        <v>0.02</v>
      </c>
      <c r="M19" s="2">
        <v>0.01</v>
      </c>
      <c r="N19" s="2">
        <v>0.02</v>
      </c>
      <c r="O19" s="2">
        <v>0</v>
      </c>
      <c r="P19" s="2">
        <v>0.02</v>
      </c>
      <c r="Q19" s="2">
        <v>0</v>
      </c>
      <c r="R19" s="2">
        <v>0</v>
      </c>
      <c r="S19" s="2">
        <f t="shared" si="2"/>
        <v>8.3333333333333332E-3</v>
      </c>
      <c r="T19" s="2">
        <v>0.08</v>
      </c>
      <c r="U19" s="2">
        <v>0.08</v>
      </c>
      <c r="V19" s="2">
        <f t="shared" si="3"/>
        <v>0.08</v>
      </c>
      <c r="W19" s="2">
        <v>0.02</v>
      </c>
      <c r="X19" s="2">
        <v>0.02</v>
      </c>
      <c r="Y19" s="2">
        <f t="shared" si="4"/>
        <v>0.02</v>
      </c>
      <c r="Z19" s="2">
        <v>0.04</v>
      </c>
      <c r="AA19" s="2">
        <v>0.05</v>
      </c>
      <c r="AB19" s="2">
        <v>0</v>
      </c>
      <c r="AC19" s="2">
        <v>0.04</v>
      </c>
      <c r="AD19" s="2">
        <v>0.01</v>
      </c>
      <c r="AE19" s="2">
        <v>0.04</v>
      </c>
      <c r="AF19" s="2">
        <v>0</v>
      </c>
      <c r="AG19" s="2">
        <v>0.02</v>
      </c>
      <c r="AH19" s="2">
        <v>0.01</v>
      </c>
      <c r="AI19" s="2">
        <f t="shared" si="5"/>
        <v>2.3333333333333334E-2</v>
      </c>
      <c r="AJ19" s="2">
        <v>0.02</v>
      </c>
      <c r="AK19" s="2">
        <v>0.02</v>
      </c>
      <c r="AL19" s="2">
        <v>0.02</v>
      </c>
      <c r="AM19" s="2">
        <f t="shared" si="6"/>
        <v>0.02</v>
      </c>
      <c r="AN19" s="2">
        <v>0.03</v>
      </c>
      <c r="AO19" s="2">
        <v>0.04</v>
      </c>
      <c r="AP19" s="2">
        <v>0.03</v>
      </c>
      <c r="AQ19" s="2">
        <v>0.02</v>
      </c>
      <c r="AR19" s="2">
        <v>0.02</v>
      </c>
      <c r="AS19" s="2">
        <v>0.02</v>
      </c>
      <c r="AT19" s="2">
        <v>0.03</v>
      </c>
      <c r="AU19" s="2">
        <v>0.03</v>
      </c>
      <c r="AV19" s="2">
        <v>0.02</v>
      </c>
      <c r="AW19" s="2">
        <v>0.03</v>
      </c>
      <c r="AX19" s="2">
        <v>0.01</v>
      </c>
      <c r="AY19" s="2">
        <v>0</v>
      </c>
      <c r="AZ19" s="4">
        <f t="shared" si="7"/>
        <v>2.3333333333333334E-2</v>
      </c>
    </row>
    <row r="20" spans="1:52">
      <c r="A20" s="1" t="s">
        <v>22</v>
      </c>
      <c r="B20" s="2">
        <v>0.04</v>
      </c>
      <c r="C20" s="2">
        <v>0.05</v>
      </c>
      <c r="D20" s="2">
        <v>0.14000000000000001</v>
      </c>
      <c r="E20" s="2">
        <v>0.01</v>
      </c>
      <c r="F20" s="2">
        <v>0</v>
      </c>
      <c r="G20" s="2">
        <v>0.05</v>
      </c>
      <c r="H20" s="2">
        <v>0.19</v>
      </c>
      <c r="I20" s="2">
        <f t="shared" si="0"/>
        <v>6.8571428571428575E-2</v>
      </c>
      <c r="J20" s="2">
        <v>0.01</v>
      </c>
      <c r="K20" s="2">
        <v>0.03</v>
      </c>
      <c r="L20" s="2">
        <f t="shared" si="1"/>
        <v>0.02</v>
      </c>
      <c r="M20" s="2">
        <v>0.25</v>
      </c>
      <c r="N20" s="2">
        <v>0.31</v>
      </c>
      <c r="O20" s="2">
        <v>0.28999999999999998</v>
      </c>
      <c r="P20" s="2">
        <v>0.06</v>
      </c>
      <c r="Q20" s="2">
        <v>0.03</v>
      </c>
      <c r="R20" s="2">
        <v>0</v>
      </c>
      <c r="S20" s="2">
        <f t="shared" si="2"/>
        <v>0.1566666666666667</v>
      </c>
      <c r="T20" s="2">
        <v>0.04</v>
      </c>
      <c r="U20" s="2">
        <v>0.03</v>
      </c>
      <c r="V20" s="2">
        <f t="shared" si="3"/>
        <v>3.5000000000000003E-2</v>
      </c>
      <c r="W20" s="2">
        <v>0.16</v>
      </c>
      <c r="X20" s="2">
        <v>0.17</v>
      </c>
      <c r="Y20" s="2">
        <f t="shared" si="4"/>
        <v>0.16500000000000001</v>
      </c>
      <c r="Z20" s="2">
        <v>0.02</v>
      </c>
      <c r="AA20" s="2">
        <v>0.03</v>
      </c>
      <c r="AB20" s="2">
        <v>0.02</v>
      </c>
      <c r="AC20" s="2">
        <v>0.01</v>
      </c>
      <c r="AD20" s="2">
        <v>0.04</v>
      </c>
      <c r="AE20" s="2">
        <v>0.06</v>
      </c>
      <c r="AF20" s="2">
        <v>0.04</v>
      </c>
      <c r="AG20" s="2">
        <v>0.04</v>
      </c>
      <c r="AH20" s="2">
        <v>0.02</v>
      </c>
      <c r="AI20" s="2">
        <f t="shared" si="5"/>
        <v>3.1111111111111114E-2</v>
      </c>
      <c r="AJ20" s="2">
        <v>0.05</v>
      </c>
      <c r="AK20" s="2">
        <v>0.04</v>
      </c>
      <c r="AL20" s="2">
        <v>0.2</v>
      </c>
      <c r="AM20" s="2">
        <f t="shared" si="6"/>
        <v>9.6666666666666679E-2</v>
      </c>
      <c r="AN20" s="2">
        <v>0.02</v>
      </c>
      <c r="AO20" s="2">
        <v>0</v>
      </c>
      <c r="AP20" s="2">
        <v>0.02</v>
      </c>
      <c r="AQ20" s="2">
        <v>0.03</v>
      </c>
      <c r="AR20" s="2">
        <v>0.02</v>
      </c>
      <c r="AS20" s="2">
        <v>0.04</v>
      </c>
      <c r="AT20" s="2">
        <v>0.03</v>
      </c>
      <c r="AU20" s="2">
        <v>0.02</v>
      </c>
      <c r="AV20" s="2">
        <v>0.03</v>
      </c>
      <c r="AW20" s="2">
        <v>0.04</v>
      </c>
      <c r="AX20" s="2">
        <v>0.03</v>
      </c>
      <c r="AY20" s="2">
        <v>0.02</v>
      </c>
      <c r="AZ20" s="4">
        <f t="shared" si="7"/>
        <v>2.5000000000000005E-2</v>
      </c>
    </row>
    <row r="21" spans="1:52">
      <c r="A21" s="1" t="s">
        <v>23</v>
      </c>
      <c r="B21" s="2">
        <v>0.03</v>
      </c>
      <c r="C21" s="2">
        <v>0.04</v>
      </c>
      <c r="D21" s="2">
        <v>0.11</v>
      </c>
      <c r="E21" s="2">
        <v>0.09</v>
      </c>
      <c r="F21" s="2">
        <v>0.02</v>
      </c>
      <c r="G21" s="2">
        <v>0.05</v>
      </c>
      <c r="H21" s="2">
        <v>0.02</v>
      </c>
      <c r="I21" s="2">
        <f t="shared" si="0"/>
        <v>5.1428571428571435E-2</v>
      </c>
      <c r="J21" s="2">
        <v>0.03</v>
      </c>
      <c r="K21" s="2">
        <v>0.01</v>
      </c>
      <c r="L21" s="2">
        <f t="shared" si="1"/>
        <v>0.02</v>
      </c>
      <c r="M21" s="2">
        <v>0.02</v>
      </c>
      <c r="N21" s="2">
        <v>0.02</v>
      </c>
      <c r="O21" s="2">
        <v>0.02</v>
      </c>
      <c r="P21" s="2">
        <v>0.02</v>
      </c>
      <c r="Q21" s="2">
        <v>0.02</v>
      </c>
      <c r="R21" s="2">
        <v>0.02</v>
      </c>
      <c r="S21" s="2">
        <f>AVERAGE(M21:R21)</f>
        <v>0.02</v>
      </c>
      <c r="T21" s="2">
        <v>0.01</v>
      </c>
      <c r="U21" s="2">
        <v>0.01</v>
      </c>
      <c r="V21" s="2">
        <f t="shared" si="3"/>
        <v>0.01</v>
      </c>
      <c r="W21" s="2">
        <v>0.03</v>
      </c>
      <c r="X21" s="2">
        <v>0.03</v>
      </c>
      <c r="Y21" s="2">
        <f t="shared" si="4"/>
        <v>0.03</v>
      </c>
      <c r="Z21" s="2">
        <v>0.01</v>
      </c>
      <c r="AA21" s="2">
        <v>0.03</v>
      </c>
      <c r="AB21" s="2">
        <v>0.02</v>
      </c>
      <c r="AC21" s="2">
        <v>0</v>
      </c>
      <c r="AD21" s="2">
        <v>0</v>
      </c>
      <c r="AE21" s="2">
        <v>0.05</v>
      </c>
      <c r="AF21" s="2">
        <v>0.01</v>
      </c>
      <c r="AG21" s="2">
        <v>0</v>
      </c>
      <c r="AH21" s="2">
        <v>0.01</v>
      </c>
      <c r="AI21" s="2">
        <f t="shared" si="5"/>
        <v>1.4444444444444446E-2</v>
      </c>
      <c r="AJ21" s="2">
        <v>0.06</v>
      </c>
      <c r="AK21" s="2">
        <v>0.02</v>
      </c>
      <c r="AL21" s="2">
        <v>0.04</v>
      </c>
      <c r="AM21" s="2">
        <f t="shared" si="6"/>
        <v>0.04</v>
      </c>
      <c r="AN21" s="2">
        <v>0</v>
      </c>
      <c r="AO21" s="2">
        <v>0</v>
      </c>
      <c r="AP21" s="2">
        <v>0.01</v>
      </c>
      <c r="AQ21" s="2">
        <v>0.03</v>
      </c>
      <c r="AR21" s="2">
        <v>0.01</v>
      </c>
      <c r="AS21" s="2">
        <v>0</v>
      </c>
      <c r="AT21" s="2">
        <v>0.03</v>
      </c>
      <c r="AU21" s="2">
        <v>0.02</v>
      </c>
      <c r="AV21" s="2">
        <v>0.01</v>
      </c>
      <c r="AW21" s="2">
        <v>0.01</v>
      </c>
      <c r="AX21" s="2">
        <v>0.03</v>
      </c>
      <c r="AY21" s="2">
        <v>0.02</v>
      </c>
      <c r="AZ21" s="4">
        <f t="shared" si="7"/>
        <v>1.4166666666666666E-2</v>
      </c>
    </row>
  </sheetData>
  <pageMargins left="0.75" right="0.6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sph</vt:lpstr>
    </vt:vector>
  </TitlesOfParts>
  <Company>DNRE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JWALKER</dc:creator>
  <cp:lastModifiedBy>Martin</cp:lastModifiedBy>
  <dcterms:created xsi:type="dcterms:W3CDTF">2000-08-14T14:56:01Z</dcterms:created>
  <dcterms:modified xsi:type="dcterms:W3CDTF">2009-02-28T22:41:31Z</dcterms:modified>
</cp:coreProperties>
</file>