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Saracen_\Karari_New_2018\CMCA\microprobe\2107_Ba biotite\WWE\Bt map point data\"/>
    </mc:Choice>
  </mc:AlternateContent>
  <bookViews>
    <workbookView xWindow="0" yWindow="0" windowWidth="21840" windowHeight="10530" activeTab="3"/>
  </bookViews>
  <sheets>
    <sheet name="raw data" sheetId="2" r:id="rId1"/>
    <sheet name="trimmed" sheetId="4" r:id="rId2"/>
    <sheet name="transposed with formulae" sheetId="5" r:id="rId3"/>
    <sheet name="transposed again for ioGAS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0" i="6" l="1"/>
  <c r="AH40" i="6"/>
  <c r="AD40" i="6"/>
  <c r="W40" i="6"/>
  <c r="S40" i="6"/>
  <c r="AK39" i="6"/>
  <c r="AH39" i="6"/>
  <c r="AD39" i="6"/>
  <c r="W39" i="6"/>
  <c r="S39" i="6"/>
  <c r="AK38" i="6"/>
  <c r="AH38" i="6"/>
  <c r="AD38" i="6"/>
  <c r="W38" i="6"/>
  <c r="S38" i="6"/>
  <c r="AK37" i="6"/>
  <c r="AH37" i="6"/>
  <c r="AD37" i="6"/>
  <c r="W37" i="6"/>
  <c r="S37" i="6"/>
  <c r="AK36" i="6"/>
  <c r="AH36" i="6"/>
  <c r="AD36" i="6"/>
  <c r="W36" i="6"/>
  <c r="S36" i="6"/>
  <c r="AK35" i="6"/>
  <c r="AH35" i="6"/>
  <c r="AD35" i="6"/>
  <c r="W35" i="6"/>
  <c r="S35" i="6"/>
  <c r="AK34" i="6"/>
  <c r="AH34" i="6"/>
  <c r="AD34" i="6"/>
  <c r="W34" i="6"/>
  <c r="S34" i="6"/>
  <c r="AK33" i="6"/>
  <c r="AH33" i="6"/>
  <c r="AD33" i="6"/>
  <c r="W33" i="6"/>
  <c r="S33" i="6"/>
  <c r="AK32" i="6"/>
  <c r="AH32" i="6"/>
  <c r="AD32" i="6"/>
  <c r="W32" i="6"/>
  <c r="S32" i="6"/>
  <c r="AK31" i="6"/>
  <c r="AH31" i="6"/>
  <c r="AD31" i="6"/>
  <c r="W31" i="6"/>
  <c r="S31" i="6"/>
  <c r="AK30" i="6"/>
  <c r="AH30" i="6"/>
  <c r="AD30" i="6"/>
  <c r="W30" i="6"/>
  <c r="S30" i="6"/>
  <c r="AK29" i="6"/>
  <c r="AH29" i="6"/>
  <c r="AD29" i="6"/>
  <c r="W29" i="6"/>
  <c r="S29" i="6"/>
  <c r="AK28" i="6"/>
  <c r="AH28" i="6"/>
  <c r="AD28" i="6"/>
  <c r="W28" i="6"/>
  <c r="S28" i="6"/>
  <c r="AK27" i="6"/>
  <c r="AH27" i="6"/>
  <c r="AD27" i="6"/>
  <c r="W27" i="6"/>
  <c r="S27" i="6"/>
  <c r="AK26" i="6"/>
  <c r="AH26" i="6"/>
  <c r="AD26" i="6"/>
  <c r="W26" i="6"/>
  <c r="S26" i="6"/>
  <c r="AK25" i="6"/>
  <c r="AH25" i="6"/>
  <c r="AD25" i="6"/>
  <c r="W25" i="6"/>
  <c r="S25" i="6"/>
  <c r="AK24" i="6"/>
  <c r="AH24" i="6"/>
  <c r="AD24" i="6"/>
  <c r="W24" i="6"/>
  <c r="S24" i="6"/>
  <c r="AK23" i="6"/>
  <c r="AH23" i="6"/>
  <c r="AD23" i="6"/>
  <c r="W23" i="6"/>
  <c r="S23" i="6"/>
  <c r="AK22" i="6"/>
  <c r="AH22" i="6"/>
  <c r="AD22" i="6"/>
  <c r="W22" i="6"/>
  <c r="S22" i="6"/>
  <c r="AK21" i="6"/>
  <c r="AH21" i="6"/>
  <c r="AD21" i="6"/>
  <c r="W21" i="6"/>
  <c r="S21" i="6"/>
  <c r="AK20" i="6"/>
  <c r="AH20" i="6"/>
  <c r="AD20" i="6"/>
  <c r="W20" i="6"/>
  <c r="S20" i="6"/>
  <c r="AK19" i="6"/>
  <c r="AH19" i="6"/>
  <c r="AD19" i="6"/>
  <c r="W19" i="6"/>
  <c r="S19" i="6"/>
  <c r="AK18" i="6"/>
  <c r="AH18" i="6"/>
  <c r="AD18" i="6"/>
  <c r="W18" i="6"/>
  <c r="S18" i="6"/>
  <c r="AK17" i="6"/>
  <c r="AH17" i="6"/>
  <c r="AD17" i="6"/>
  <c r="W17" i="6"/>
  <c r="S17" i="6"/>
  <c r="AK16" i="6"/>
  <c r="AH16" i="6"/>
  <c r="AD16" i="6"/>
  <c r="W16" i="6"/>
  <c r="S16" i="6"/>
  <c r="AK15" i="6"/>
  <c r="AH15" i="6"/>
  <c r="AD15" i="6"/>
  <c r="W15" i="6"/>
  <c r="S15" i="6"/>
  <c r="AK14" i="6"/>
  <c r="AH14" i="6"/>
  <c r="AD14" i="6"/>
  <c r="W14" i="6"/>
  <c r="S14" i="6"/>
  <c r="AK13" i="6"/>
  <c r="AH13" i="6"/>
  <c r="AD13" i="6"/>
  <c r="W13" i="6"/>
  <c r="S13" i="6"/>
  <c r="AK12" i="6"/>
  <c r="AH12" i="6"/>
  <c r="AD12" i="6"/>
  <c r="W12" i="6"/>
  <c r="S12" i="6"/>
  <c r="AK11" i="6"/>
  <c r="AH11" i="6"/>
  <c r="AD11" i="6"/>
  <c r="W11" i="6"/>
  <c r="S11" i="6"/>
  <c r="AK10" i="6"/>
  <c r="AH10" i="6"/>
  <c r="AD10" i="6"/>
  <c r="W10" i="6"/>
  <c r="S10" i="6"/>
  <c r="AK9" i="6"/>
  <c r="AH9" i="6"/>
  <c r="AD9" i="6"/>
  <c r="W9" i="6"/>
  <c r="S9" i="6"/>
  <c r="AK8" i="6"/>
  <c r="AH8" i="6"/>
  <c r="AD8" i="6"/>
  <c r="W8" i="6"/>
  <c r="S8" i="6"/>
  <c r="AK7" i="6"/>
  <c r="AH7" i="6"/>
  <c r="AD7" i="6"/>
  <c r="W7" i="6"/>
  <c r="S7" i="6"/>
  <c r="AK6" i="6"/>
  <c r="AH6" i="6"/>
  <c r="AD6" i="6"/>
  <c r="W6" i="6"/>
  <c r="S6" i="6"/>
  <c r="AK5" i="6"/>
  <c r="AH5" i="6"/>
  <c r="AD5" i="6"/>
  <c r="W5" i="6"/>
  <c r="S5" i="6"/>
  <c r="AK4" i="6"/>
  <c r="AH4" i="6"/>
  <c r="AD4" i="6"/>
  <c r="W4" i="6"/>
  <c r="S4" i="6"/>
  <c r="AK3" i="6"/>
  <c r="AH3" i="6"/>
  <c r="AD3" i="6"/>
  <c r="W3" i="6"/>
  <c r="S3" i="6"/>
  <c r="AK2" i="6"/>
  <c r="AH2" i="6"/>
  <c r="AD2" i="6"/>
  <c r="W2" i="6"/>
  <c r="S2" i="6"/>
  <c r="AN37" i="5" l="1"/>
  <c r="AN34" i="5"/>
  <c r="AN30" i="5"/>
  <c r="AN23" i="5"/>
  <c r="AN18" i="5"/>
  <c r="AM37" i="5"/>
  <c r="AM34" i="5"/>
  <c r="AM30" i="5"/>
  <c r="AM23" i="5"/>
  <c r="AM18" i="5"/>
  <c r="AL37" i="5"/>
  <c r="AL34" i="5"/>
  <c r="AL30" i="5"/>
  <c r="AL23" i="5"/>
  <c r="AL18" i="5"/>
  <c r="AK37" i="5"/>
  <c r="AK34" i="5"/>
  <c r="AK30" i="5"/>
  <c r="AK23" i="5"/>
  <c r="AK18" i="5"/>
  <c r="AJ37" i="5"/>
  <c r="AJ34" i="5"/>
  <c r="AJ30" i="5"/>
  <c r="AJ23" i="5"/>
  <c r="AJ18" i="5"/>
  <c r="AI37" i="5"/>
  <c r="AI34" i="5"/>
  <c r="AI30" i="5"/>
  <c r="AI23" i="5"/>
  <c r="AI18" i="5"/>
  <c r="AH37" i="5"/>
  <c r="AH34" i="5"/>
  <c r="AH30" i="5"/>
  <c r="AH23" i="5"/>
  <c r="AH18" i="5"/>
  <c r="AG37" i="5"/>
  <c r="AG34" i="5"/>
  <c r="AG30" i="5"/>
  <c r="AG23" i="5"/>
  <c r="AG18" i="5"/>
  <c r="AF37" i="5"/>
  <c r="AF34" i="5"/>
  <c r="AF30" i="5"/>
  <c r="AF23" i="5"/>
  <c r="AF18" i="5"/>
  <c r="AE37" i="5"/>
  <c r="AE34" i="5"/>
  <c r="AE30" i="5"/>
  <c r="AE23" i="5"/>
  <c r="AE18" i="5"/>
  <c r="AD37" i="5"/>
  <c r="AD34" i="5"/>
  <c r="AD30" i="5"/>
  <c r="AD23" i="5"/>
  <c r="AD18" i="5"/>
  <c r="AC37" i="5"/>
  <c r="AC34" i="5"/>
  <c r="AC30" i="5"/>
  <c r="AC23" i="5"/>
  <c r="AC18" i="5"/>
  <c r="AB37" i="5"/>
  <c r="AB34" i="5"/>
  <c r="AB30" i="5"/>
  <c r="AB23" i="5"/>
  <c r="AB18" i="5"/>
  <c r="AA37" i="5"/>
  <c r="AA34" i="5"/>
  <c r="AA30" i="5"/>
  <c r="AA23" i="5"/>
  <c r="AA18" i="5"/>
  <c r="Z37" i="5"/>
  <c r="Z34" i="5"/>
  <c r="Z30" i="5"/>
  <c r="Z23" i="5"/>
  <c r="Z18" i="5"/>
  <c r="Y37" i="5"/>
  <c r="Y34" i="5"/>
  <c r="Y30" i="5"/>
  <c r="Y23" i="5"/>
  <c r="Y18" i="5"/>
  <c r="X37" i="5"/>
  <c r="X34" i="5"/>
  <c r="X30" i="5"/>
  <c r="X23" i="5"/>
  <c r="X18" i="5"/>
  <c r="W37" i="5"/>
  <c r="W34" i="5"/>
  <c r="W30" i="5"/>
  <c r="W23" i="5"/>
  <c r="W18" i="5"/>
  <c r="V37" i="5"/>
  <c r="V34" i="5"/>
  <c r="V30" i="5"/>
  <c r="V23" i="5"/>
  <c r="V18" i="5"/>
  <c r="U37" i="5"/>
  <c r="U34" i="5"/>
  <c r="U30" i="5"/>
  <c r="U23" i="5"/>
  <c r="U18" i="5"/>
  <c r="T37" i="5"/>
  <c r="T34" i="5"/>
  <c r="T30" i="5"/>
  <c r="T23" i="5"/>
  <c r="T18" i="5"/>
  <c r="S37" i="5"/>
  <c r="S34" i="5"/>
  <c r="S30" i="5"/>
  <c r="S23" i="5"/>
  <c r="S18" i="5"/>
  <c r="R37" i="5"/>
  <c r="R34" i="5"/>
  <c r="R30" i="5"/>
  <c r="R23" i="5"/>
  <c r="R18" i="5"/>
  <c r="Q34" i="5"/>
  <c r="Q37" i="5"/>
  <c r="Q30" i="5"/>
  <c r="Q23" i="5"/>
  <c r="Q18" i="5"/>
  <c r="P37" i="5"/>
  <c r="P34" i="5"/>
  <c r="P30" i="5"/>
  <c r="P23" i="5"/>
  <c r="P18" i="5"/>
  <c r="O37" i="5"/>
  <c r="O34" i="5"/>
  <c r="O30" i="5"/>
  <c r="O23" i="5"/>
  <c r="O18" i="5"/>
  <c r="N37" i="5"/>
  <c r="N34" i="5"/>
  <c r="N30" i="5"/>
  <c r="N23" i="5"/>
  <c r="N18" i="5"/>
  <c r="M37" i="5"/>
  <c r="M34" i="5"/>
  <c r="M30" i="5"/>
  <c r="M23" i="5"/>
  <c r="M18" i="5"/>
  <c r="L37" i="5"/>
  <c r="L34" i="5"/>
  <c r="L30" i="5"/>
  <c r="L23" i="5"/>
  <c r="L18" i="5"/>
  <c r="K37" i="5"/>
  <c r="K34" i="5"/>
  <c r="K30" i="5"/>
  <c r="K23" i="5"/>
  <c r="K18" i="5"/>
  <c r="J37" i="5"/>
  <c r="J34" i="5"/>
  <c r="J30" i="5"/>
  <c r="J23" i="5"/>
  <c r="J18" i="5"/>
  <c r="I37" i="5"/>
  <c r="I34" i="5"/>
  <c r="I30" i="5"/>
  <c r="I18" i="5"/>
  <c r="I23" i="5"/>
  <c r="H37" i="5"/>
  <c r="H34" i="5"/>
  <c r="H30" i="5"/>
  <c r="H23" i="5"/>
  <c r="H18" i="5"/>
  <c r="G37" i="5"/>
  <c r="G34" i="5"/>
  <c r="G30" i="5"/>
  <c r="G23" i="5"/>
  <c r="G18" i="5"/>
  <c r="F37" i="5"/>
  <c r="F34" i="5"/>
  <c r="F30" i="5"/>
  <c r="F23" i="5"/>
  <c r="F18" i="5"/>
  <c r="E37" i="5"/>
  <c r="E34" i="5"/>
  <c r="E30" i="5"/>
  <c r="E23" i="5"/>
  <c r="E18" i="5"/>
  <c r="D37" i="5"/>
  <c r="D34" i="5"/>
  <c r="D30" i="5"/>
  <c r="D23" i="5"/>
  <c r="D18" i="5"/>
  <c r="C37" i="5"/>
  <c r="C34" i="5"/>
  <c r="C30" i="5"/>
  <c r="C23" i="5"/>
  <c r="C18" i="5"/>
  <c r="B37" i="5"/>
  <c r="B34" i="5"/>
  <c r="B30" i="5"/>
  <c r="B23" i="5"/>
  <c r="B18" i="5"/>
</calcChain>
</file>

<file path=xl/sharedStrings.xml><?xml version="1.0" encoding="utf-8"?>
<sst xmlns="http://schemas.openxmlformats.org/spreadsheetml/2006/main" count="1696" uniqueCount="208">
  <si>
    <t>SAMPLE</t>
  </si>
  <si>
    <t>NUMBER</t>
  </si>
  <si>
    <t>TAKEOFF</t>
  </si>
  <si>
    <t>KILOVOLT</t>
  </si>
  <si>
    <t>CURRENT</t>
  </si>
  <si>
    <t>BEAMSIZE</t>
  </si>
  <si>
    <t>LINE</t>
  </si>
  <si>
    <t>F WT%</t>
  </si>
  <si>
    <t>Rb WT%</t>
  </si>
  <si>
    <t>K WT%</t>
  </si>
  <si>
    <t>Al WT%</t>
  </si>
  <si>
    <t>Si WT%</t>
  </si>
  <si>
    <t>Mg WT%</t>
  </si>
  <si>
    <t>Fe WT%</t>
  </si>
  <si>
    <t>Mn WT%</t>
  </si>
  <si>
    <t>Cr WT%</t>
  </si>
  <si>
    <t>Ti WT%</t>
  </si>
  <si>
    <t>Ba WT%</t>
  </si>
  <si>
    <t>O WT%</t>
  </si>
  <si>
    <t>H WT%</t>
  </si>
  <si>
    <t>TOTAL</t>
  </si>
  <si>
    <t>F</t>
  </si>
  <si>
    <t>Rb2O</t>
  </si>
  <si>
    <t>K2O</t>
  </si>
  <si>
    <t>Al2O3</t>
  </si>
  <si>
    <t>SiO2</t>
  </si>
  <si>
    <t>MgO</t>
  </si>
  <si>
    <t>FeO</t>
  </si>
  <si>
    <t>MnO</t>
  </si>
  <si>
    <t>Cr2O3</t>
  </si>
  <si>
    <t>TiO2</t>
  </si>
  <si>
    <t>BaO</t>
  </si>
  <si>
    <t>O</t>
  </si>
  <si>
    <t>H2O</t>
  </si>
  <si>
    <t>F CDL99</t>
  </si>
  <si>
    <t>Rb CDL99</t>
  </si>
  <si>
    <t>K CDL99</t>
  </si>
  <si>
    <t>Al CDL99</t>
  </si>
  <si>
    <t>Si CDL99</t>
  </si>
  <si>
    <t>Mg CDL99</t>
  </si>
  <si>
    <t>Fe CDL99</t>
  </si>
  <si>
    <t>Mn CDL99</t>
  </si>
  <si>
    <t>Cr CDL99</t>
  </si>
  <si>
    <t>Ti CDL99</t>
  </si>
  <si>
    <t>Ba CDL99</t>
  </si>
  <si>
    <t>Rb2O CDL99</t>
  </si>
  <si>
    <t>K2O CDL99</t>
  </si>
  <si>
    <t>Al2O3 CDL99</t>
  </si>
  <si>
    <t>SiO2 CDL99</t>
  </si>
  <si>
    <t>MgO CDL99</t>
  </si>
  <si>
    <t>FeO CDL99</t>
  </si>
  <si>
    <t>MnO CDL99</t>
  </si>
  <si>
    <t>Cr2O3 CDL99</t>
  </si>
  <si>
    <t>TiO2 CDL99</t>
  </si>
  <si>
    <t>BaO CDL99</t>
  </si>
  <si>
    <t xml:space="preserve">F %ERR </t>
  </si>
  <si>
    <t xml:space="preserve">Rb %ERR </t>
  </si>
  <si>
    <t xml:space="preserve">K %ERR </t>
  </si>
  <si>
    <t xml:space="preserve">Al %ERR </t>
  </si>
  <si>
    <t xml:space="preserve">Si %ERR </t>
  </si>
  <si>
    <t xml:space="preserve">Mg %ERR </t>
  </si>
  <si>
    <t xml:space="preserve">Fe %ERR </t>
  </si>
  <si>
    <t xml:space="preserve">Mn %ERR </t>
  </si>
  <si>
    <t xml:space="preserve">Cr %ERR </t>
  </si>
  <si>
    <t xml:space="preserve">Ti %ERR </t>
  </si>
  <si>
    <t xml:space="preserve">Ba %ERR </t>
  </si>
  <si>
    <t>X-POS</t>
  </si>
  <si>
    <t>Y-POS</t>
  </si>
  <si>
    <t>F ka (1,LDE1L) ONTIM</t>
  </si>
  <si>
    <t>Rb la (3,PETL) ONTIM</t>
  </si>
  <si>
    <t>K ka (3,PETL) ONTIM</t>
  </si>
  <si>
    <t>Al ka (2,TAPL) ONTIM</t>
  </si>
  <si>
    <t>Si ka (2,TAPL) ONTIM</t>
  </si>
  <si>
    <t>Mg ka (2,TAPL) ONTIM</t>
  </si>
  <si>
    <t>Fe ka (4,LIFL) ONTIM</t>
  </si>
  <si>
    <t>Mn ka (4,LIFL) ONTIM</t>
  </si>
  <si>
    <t>Cr ka (4,LIFL) ONTIM</t>
  </si>
  <si>
    <t>Ti ka (5,LIFL) ONTIM</t>
  </si>
  <si>
    <t>Ba la (5,LIFL) ONTIM</t>
  </si>
  <si>
    <t>F STD_NUM</t>
  </si>
  <si>
    <t>Rb STD_NUM</t>
  </si>
  <si>
    <t>K STD_NUM</t>
  </si>
  <si>
    <t>Al STD_NUM</t>
  </si>
  <si>
    <t>Si STD_NUM</t>
  </si>
  <si>
    <t>Mg STD_NUM</t>
  </si>
  <si>
    <t>Fe STD_NUM</t>
  </si>
  <si>
    <t>Mn STD_NUM</t>
  </si>
  <si>
    <t>Cr STD_NUM</t>
  </si>
  <si>
    <t>Ti STD_NUM</t>
  </si>
  <si>
    <t>Ba STD_NUM</t>
  </si>
  <si>
    <t>F STD_NAM</t>
  </si>
  <si>
    <t>Rb STD_NAM</t>
  </si>
  <si>
    <t>K STD_NAM</t>
  </si>
  <si>
    <t>Al STD_NAM</t>
  </si>
  <si>
    <t>Si STD_NAM</t>
  </si>
  <si>
    <t>Mg STD_NAM</t>
  </si>
  <si>
    <t>Fe STD_NAM</t>
  </si>
  <si>
    <t>Mn STD_NAM</t>
  </si>
  <si>
    <t>Cr STD_NAM</t>
  </si>
  <si>
    <t>Ti STD_NAM</t>
  </si>
  <si>
    <t>Ba STD_NAM</t>
  </si>
  <si>
    <t>beam change And</t>
  </si>
  <si>
    <t>GP40 Synthetic Strontium Fluoride</t>
  </si>
  <si>
    <t>SP00100 Rb Glass</t>
  </si>
  <si>
    <t>GP40 Alkali Feldspar</t>
  </si>
  <si>
    <t>REE16G Blank Glass</t>
  </si>
  <si>
    <t>GP40 Periclase</t>
  </si>
  <si>
    <t>GP40 Fe Metal</t>
  </si>
  <si>
    <t>GP40 Mn Metal</t>
  </si>
  <si>
    <t>GP40 Cr Metal</t>
  </si>
  <si>
    <t>GP40 Ti Metal</t>
  </si>
  <si>
    <t>GP40 Cow Green Barite</t>
  </si>
  <si>
    <t>Check Orth</t>
  </si>
  <si>
    <t>bt1_bio1</t>
  </si>
  <si>
    <t>bt1_bio2</t>
  </si>
  <si>
    <t>bt1_bio3</t>
  </si>
  <si>
    <t>bt1_bio4</t>
  </si>
  <si>
    <t>bt1_bio5</t>
  </si>
  <si>
    <t>bt1_bio6</t>
  </si>
  <si>
    <t>bt1_bio7</t>
  </si>
  <si>
    <t>bt1_bio8</t>
  </si>
  <si>
    <t>bt1_bio9</t>
  </si>
  <si>
    <t>bt1_bio10</t>
  </si>
  <si>
    <t>bt1_bio11</t>
  </si>
  <si>
    <t>bt1_bio12</t>
  </si>
  <si>
    <t>bt1_bio13</t>
  </si>
  <si>
    <t>bt1_bio14</t>
  </si>
  <si>
    <t>bt1_bio15</t>
  </si>
  <si>
    <t>bt1_bio16</t>
  </si>
  <si>
    <t>Fe2O3</t>
  </si>
  <si>
    <t>Fe2O3 CDL99</t>
  </si>
  <si>
    <t>bt1_ox1</t>
  </si>
  <si>
    <t>bt1_ox2</t>
  </si>
  <si>
    <t>bt1_ox3</t>
  </si>
  <si>
    <t>bt1_ox4</t>
  </si>
  <si>
    <t>bt2_bio1</t>
  </si>
  <si>
    <t>bt2_bio2</t>
  </si>
  <si>
    <t>bt2_bio3</t>
  </si>
  <si>
    <t>bt2_bio4</t>
  </si>
  <si>
    <t>bt2_bio5</t>
  </si>
  <si>
    <t>bt2_bio6</t>
  </si>
  <si>
    <t>bt2_bio7</t>
  </si>
  <si>
    <t>bt2_bio8</t>
  </si>
  <si>
    <t>bt2_bio9</t>
  </si>
  <si>
    <t>bt2_bio10</t>
  </si>
  <si>
    <t>bt2_bio11</t>
  </si>
  <si>
    <t>bt2_bio12</t>
  </si>
  <si>
    <t>bt2_bio13</t>
  </si>
  <si>
    <t>bt2_bio14</t>
  </si>
  <si>
    <t>bt2_bio15</t>
  </si>
  <si>
    <t>bt2_ox1</t>
  </si>
  <si>
    <t>bt2_ox2</t>
  </si>
  <si>
    <t>bt2_ox3</t>
  </si>
  <si>
    <t>bt2_ox4</t>
  </si>
  <si>
    <t>bt2_ox5</t>
  </si>
  <si>
    <t>bt2_ox6</t>
  </si>
  <si>
    <t>bt2_ox7</t>
  </si>
  <si>
    <t>bt2_ox8</t>
  </si>
  <si>
    <t>bt2_ox9</t>
  </si>
  <si>
    <t>bt2_ox10</t>
  </si>
  <si>
    <t>bt3_bio1</t>
  </si>
  <si>
    <t>bt3_bio2</t>
  </si>
  <si>
    <t>bt3_bio3</t>
  </si>
  <si>
    <t>bt3_bio4</t>
  </si>
  <si>
    <t>bt3_bio5</t>
  </si>
  <si>
    <t>bt3_bio6</t>
  </si>
  <si>
    <t>bt3_bio7</t>
  </si>
  <si>
    <t>bt3_bio8</t>
  </si>
  <si>
    <t>bt3_bio9</t>
  </si>
  <si>
    <t>bt3_bio10</t>
  </si>
  <si>
    <t>bt3_bio11</t>
  </si>
  <si>
    <t>bt3_0x1</t>
  </si>
  <si>
    <t>bt3_0x2</t>
  </si>
  <si>
    <t>CORRECTED TOTAL</t>
  </si>
  <si>
    <t>Formula Si</t>
  </si>
  <si>
    <t>Formula Al</t>
  </si>
  <si>
    <t>Formul Fe3+</t>
  </si>
  <si>
    <t>Formula Fe2+</t>
  </si>
  <si>
    <t>Formula Mn</t>
  </si>
  <si>
    <t>Formula Mg</t>
  </si>
  <si>
    <t>Formula Cr</t>
  </si>
  <si>
    <t>Formula Ti</t>
  </si>
  <si>
    <t>Formula K</t>
  </si>
  <si>
    <t>Formula F</t>
  </si>
  <si>
    <t>* assumes a total of 2 formula atoms in the hydroxyl site</t>
  </si>
  <si>
    <r>
      <rPr>
        <vertAlign val="super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Fe2O3 and FeO apportioned at 0.22:0.78</t>
    </r>
  </si>
  <si>
    <t>Formula Ba</t>
  </si>
  <si>
    <t>Formula Rb</t>
  </si>
  <si>
    <t>Formula OH*</t>
  </si>
  <si>
    <t>Formula Cl**</t>
  </si>
  <si>
    <t>** Cl assumed be below detection limit</t>
  </si>
  <si>
    <t xml:space="preserve"> </t>
  </si>
  <si>
    <t xml:space="preserve">\ </t>
  </si>
  <si>
    <t>Textural generation</t>
  </si>
  <si>
    <t>Ba-rich</t>
  </si>
  <si>
    <t>Ba-poor</t>
  </si>
  <si>
    <t>Ba-int.</t>
  </si>
  <si>
    <t>B a-rich</t>
  </si>
  <si>
    <t>fine-grained</t>
  </si>
  <si>
    <t>Analysis</t>
  </si>
  <si>
    <t>Phenocryst</t>
  </si>
  <si>
    <t>Bio-1</t>
  </si>
  <si>
    <t>Bio-2</t>
  </si>
  <si>
    <t>Bio-3</t>
  </si>
  <si>
    <t>tetrahedral</t>
  </si>
  <si>
    <t>octahedral</t>
  </si>
  <si>
    <t>A-site</t>
  </si>
  <si>
    <t>hydroxyl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</si>
</sst>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164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164" fontId="0" fillId="0" borderId="0" xfId="0" applyNumberFormat="1" applyFont="1"/>
    <xf numFmtId="164" fontId="2" fillId="0" borderId="0" xfId="0" applyNumberFormat="1" applyFont="1"/>
    <xf numFmtId="0" fontId="4" fillId="0" borderId="0" xfId="0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68"/>
  <sheetViews>
    <sheetView workbookViewId="0">
      <selection activeCell="A44" sqref="A44:XFD53"/>
    </sheetView>
  </sheetViews>
  <sheetFormatPr defaultRowHeight="15" x14ac:dyDescent="0.25"/>
  <cols>
    <col min="1" max="1" width="16.85546875" bestFit="1" customWidth="1"/>
    <col min="2" max="2" width="8.7109375" bestFit="1" customWidth="1"/>
    <col min="3" max="3" width="8.85546875" bestFit="1" customWidth="1"/>
    <col min="4" max="4" width="9.5703125" bestFit="1" customWidth="1"/>
    <col min="6" max="6" width="9.7109375" bestFit="1" customWidth="1"/>
    <col min="7" max="7" width="7.28515625" customWidth="1"/>
    <col min="8" max="18" width="9" bestFit="1" customWidth="1"/>
    <col min="19" max="19" width="8" bestFit="1" customWidth="1"/>
    <col min="20" max="20" width="9" bestFit="1" customWidth="1"/>
    <col min="21" max="21" width="8" bestFit="1" customWidth="1"/>
    <col min="22" max="33" width="9" bestFit="1" customWidth="1"/>
    <col min="34" max="35" width="8" bestFit="1" customWidth="1"/>
    <col min="36" max="40" width="9" bestFit="1" customWidth="1"/>
    <col min="41" max="41" width="9.42578125" bestFit="1" customWidth="1"/>
    <col min="42" max="42" width="9" bestFit="1" customWidth="1"/>
    <col min="43" max="43" width="9.5703125" bestFit="1" customWidth="1"/>
    <col min="44" max="47" width="9" bestFit="1" customWidth="1"/>
    <col min="48" max="48" width="11.42578125" bestFit="1" customWidth="1"/>
    <col min="49" max="49" width="10.28515625" bestFit="1" customWidth="1"/>
    <col min="50" max="50" width="12" bestFit="1" customWidth="1"/>
    <col min="51" max="51" width="10.7109375" bestFit="1" customWidth="1"/>
    <col min="52" max="52" width="10.85546875" bestFit="1" customWidth="1"/>
    <col min="53" max="53" width="12.28515625" bestFit="1" customWidth="1"/>
    <col min="54" max="54" width="11" bestFit="1" customWidth="1"/>
    <col min="55" max="55" width="12" bestFit="1" customWidth="1"/>
    <col min="56" max="56" width="10.7109375" bestFit="1" customWidth="1"/>
    <col min="57" max="57" width="10.28515625" bestFit="1" customWidth="1"/>
    <col min="58" max="58" width="8.7109375" bestFit="1" customWidth="1"/>
    <col min="59" max="62" width="9" bestFit="1" customWidth="1"/>
    <col min="63" max="63" width="9.42578125" bestFit="1" customWidth="1"/>
    <col min="64" max="64" width="9" bestFit="1" customWidth="1"/>
    <col min="65" max="65" width="9.5703125" bestFit="1" customWidth="1"/>
    <col min="66" max="66" width="8.5703125" bestFit="1" customWidth="1"/>
    <col min="67" max="67" width="9" bestFit="1" customWidth="1"/>
    <col min="68" max="68" width="8.85546875" bestFit="1" customWidth="1"/>
    <col min="69" max="70" width="8" bestFit="1" customWidth="1"/>
    <col min="71" max="71" width="19.7109375" bestFit="1" customWidth="1"/>
    <col min="72" max="72" width="19.5703125" bestFit="1" customWidth="1"/>
    <col min="73" max="73" width="18.85546875" bestFit="1" customWidth="1"/>
    <col min="74" max="74" width="19.85546875" bestFit="1" customWidth="1"/>
    <col min="75" max="75" width="19.5703125" bestFit="1" customWidth="1"/>
    <col min="76" max="76" width="20.7109375" bestFit="1" customWidth="1"/>
    <col min="77" max="77" width="19.140625" bestFit="1" customWidth="1"/>
    <col min="78" max="78" width="19.85546875" bestFit="1" customWidth="1"/>
    <col min="79" max="79" width="18.85546875" bestFit="1" customWidth="1"/>
    <col min="80" max="80" width="18.5703125" bestFit="1" customWidth="1"/>
    <col min="81" max="81" width="18.7109375" bestFit="1" customWidth="1"/>
    <col min="82" max="82" width="11.140625" bestFit="1" customWidth="1"/>
    <col min="83" max="83" width="12.42578125" bestFit="1" customWidth="1"/>
    <col min="84" max="84" width="11.28515625" bestFit="1" customWidth="1"/>
    <col min="85" max="85" width="12" bestFit="1" customWidth="1"/>
    <col min="86" max="86" width="11.7109375" bestFit="1" customWidth="1"/>
    <col min="87" max="87" width="12.85546875" bestFit="1" customWidth="1"/>
    <col min="88" max="88" width="12.28515625" bestFit="1" customWidth="1"/>
    <col min="89" max="89" width="13.140625" bestFit="1" customWidth="1"/>
    <col min="90" max="90" width="12" bestFit="1" customWidth="1"/>
    <col min="91" max="91" width="11.7109375" bestFit="1" customWidth="1"/>
    <col min="92" max="92" width="12.28515625" bestFit="1" customWidth="1"/>
    <col min="93" max="93" width="32" bestFit="1" customWidth="1"/>
    <col min="94" max="94" width="16" bestFit="1" customWidth="1"/>
    <col min="95" max="95" width="19.140625" bestFit="1" customWidth="1"/>
    <col min="96" max="96" width="18" bestFit="1" customWidth="1"/>
    <col min="97" max="97" width="19.140625" bestFit="1" customWidth="1"/>
    <col min="98" max="98" width="14" bestFit="1" customWidth="1"/>
    <col min="99" max="99" width="13.7109375" bestFit="1" customWidth="1"/>
    <col min="100" max="100" width="14.42578125" bestFit="1" customWidth="1"/>
    <col min="101" max="101" width="13.42578125" bestFit="1" customWidth="1"/>
    <col min="102" max="102" width="13.140625" bestFit="1" customWidth="1"/>
    <col min="103" max="103" width="21.7109375" bestFit="1" customWidth="1"/>
  </cols>
  <sheetData>
    <row r="1" spans="1:10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20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34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70</v>
      </c>
      <c r="BV1" t="s">
        <v>71</v>
      </c>
      <c r="BW1" t="s">
        <v>72</v>
      </c>
      <c r="BX1" t="s">
        <v>73</v>
      </c>
      <c r="BY1" t="s">
        <v>74</v>
      </c>
      <c r="BZ1" t="s">
        <v>75</v>
      </c>
      <c r="CA1" t="s">
        <v>76</v>
      </c>
      <c r="CB1" t="s">
        <v>77</v>
      </c>
      <c r="CC1" t="s">
        <v>78</v>
      </c>
      <c r="CD1" t="s">
        <v>79</v>
      </c>
      <c r="CE1" t="s">
        <v>80</v>
      </c>
      <c r="CF1" t="s">
        <v>81</v>
      </c>
      <c r="CG1" t="s">
        <v>82</v>
      </c>
      <c r="CH1" t="s">
        <v>83</v>
      </c>
      <c r="CI1" t="s">
        <v>84</v>
      </c>
      <c r="CJ1" t="s">
        <v>85</v>
      </c>
      <c r="CK1" t="s">
        <v>86</v>
      </c>
      <c r="CL1" t="s">
        <v>87</v>
      </c>
      <c r="CM1" t="s">
        <v>88</v>
      </c>
      <c r="CN1" t="s">
        <v>89</v>
      </c>
      <c r="CO1" t="s">
        <v>90</v>
      </c>
      <c r="CP1" t="s">
        <v>91</v>
      </c>
      <c r="CQ1" t="s">
        <v>92</v>
      </c>
      <c r="CR1" t="s">
        <v>93</v>
      </c>
      <c r="CS1" t="s">
        <v>94</v>
      </c>
      <c r="CT1" t="s">
        <v>95</v>
      </c>
      <c r="CU1" t="s">
        <v>96</v>
      </c>
      <c r="CV1" t="s">
        <v>97</v>
      </c>
      <c r="CW1" t="s">
        <v>98</v>
      </c>
      <c r="CX1" t="s">
        <v>99</v>
      </c>
      <c r="CY1" t="s">
        <v>100</v>
      </c>
    </row>
    <row r="2" spans="1:103" x14ac:dyDescent="0.25">
      <c r="A2" t="s">
        <v>101</v>
      </c>
      <c r="B2">
        <v>2</v>
      </c>
      <c r="C2">
        <v>40</v>
      </c>
      <c r="D2">
        <v>15</v>
      </c>
      <c r="E2">
        <v>40</v>
      </c>
      <c r="F2">
        <v>2</v>
      </c>
      <c r="G2">
        <v>46</v>
      </c>
      <c r="H2">
        <v>0</v>
      </c>
      <c r="I2">
        <v>0</v>
      </c>
      <c r="J2">
        <v>0</v>
      </c>
      <c r="K2">
        <v>9.4743999999999995E-2</v>
      </c>
      <c r="L2">
        <v>16.955300000000001</v>
      </c>
      <c r="M2">
        <v>3.761E-3</v>
      </c>
      <c r="N2">
        <v>20.8415</v>
      </c>
      <c r="O2">
        <v>0.106337</v>
      </c>
      <c r="P2">
        <v>0</v>
      </c>
      <c r="Q2">
        <v>2.2750000000000001E-3</v>
      </c>
      <c r="R2">
        <v>0</v>
      </c>
      <c r="S2">
        <v>25.4084</v>
      </c>
      <c r="T2">
        <v>0</v>
      </c>
      <c r="U2">
        <v>63.412300000000002</v>
      </c>
      <c r="V2">
        <v>0</v>
      </c>
      <c r="W2">
        <v>0</v>
      </c>
      <c r="X2">
        <v>0</v>
      </c>
      <c r="Y2">
        <v>0.17901700000000001</v>
      </c>
      <c r="Z2">
        <v>36.273400000000002</v>
      </c>
      <c r="AA2">
        <v>6.2370000000000004E-3</v>
      </c>
      <c r="AB2">
        <v>26.8126</v>
      </c>
      <c r="AC2">
        <v>0.13730600000000001</v>
      </c>
      <c r="AD2">
        <v>0</v>
      </c>
      <c r="AE2">
        <v>3.7940000000000001E-3</v>
      </c>
      <c r="AF2">
        <v>0</v>
      </c>
      <c r="AG2">
        <v>6.0000000000000002E-6</v>
      </c>
      <c r="AH2">
        <v>0</v>
      </c>
      <c r="AI2">
        <v>63.412300000000002</v>
      </c>
      <c r="AJ2">
        <v>2.7865999999999998E-2</v>
      </c>
      <c r="AK2">
        <v>1.8121000000000002E-2</v>
      </c>
      <c r="AL2">
        <v>3.457E-3</v>
      </c>
      <c r="AM2">
        <v>3.6970000000000002E-3</v>
      </c>
      <c r="AN2">
        <v>4.4840000000000001E-3</v>
      </c>
      <c r="AO2">
        <v>4.0679999999999996E-3</v>
      </c>
      <c r="AP2">
        <v>1.0463999999999999E-2</v>
      </c>
      <c r="AQ2">
        <v>1.0012999999999999E-2</v>
      </c>
      <c r="AR2">
        <v>8.5299999999999994E-3</v>
      </c>
      <c r="AS2">
        <v>1.0276E-2</v>
      </c>
      <c r="AT2">
        <v>2.8835E-2</v>
      </c>
      <c r="AU2">
        <v>2.7865999999999998E-2</v>
      </c>
      <c r="AV2">
        <v>1.9817000000000001E-2</v>
      </c>
      <c r="AW2">
        <v>4.1640000000000002E-3</v>
      </c>
      <c r="AX2">
        <v>6.986E-3</v>
      </c>
      <c r="AY2">
        <v>9.5919999999999998E-3</v>
      </c>
      <c r="AZ2">
        <v>6.7460000000000003E-3</v>
      </c>
      <c r="BA2">
        <v>1.3462E-2</v>
      </c>
      <c r="BB2">
        <v>1.2930000000000001E-2</v>
      </c>
      <c r="BC2">
        <v>1.2467000000000001E-2</v>
      </c>
      <c r="BD2">
        <v>1.7139999999999999E-2</v>
      </c>
      <c r="BE2">
        <v>3.2194E-2</v>
      </c>
      <c r="BF2">
        <v>-40.06</v>
      </c>
      <c r="BG2">
        <v>-1471.9</v>
      </c>
      <c r="BH2">
        <v>-37.353999999999999</v>
      </c>
      <c r="BI2">
        <v>3.2986200000000001</v>
      </c>
      <c r="BJ2">
        <v>0.12128800000000001</v>
      </c>
      <c r="BK2">
        <v>77.255899999999997</v>
      </c>
      <c r="BL2">
        <v>0.28837299999999999</v>
      </c>
      <c r="BM2">
        <v>7.89255</v>
      </c>
      <c r="BN2">
        <v>-73.278000000000006</v>
      </c>
      <c r="BO2">
        <v>321.65100000000001</v>
      </c>
      <c r="BP2">
        <v>-251.68</v>
      </c>
      <c r="BQ2">
        <v>1.78779</v>
      </c>
      <c r="BR2">
        <v>-35.436</v>
      </c>
      <c r="BS2">
        <v>20</v>
      </c>
      <c r="BT2">
        <v>20</v>
      </c>
      <c r="BU2">
        <v>20</v>
      </c>
      <c r="BV2">
        <v>20</v>
      </c>
      <c r="BW2">
        <v>20</v>
      </c>
      <c r="BX2">
        <v>20</v>
      </c>
      <c r="BY2">
        <v>20</v>
      </c>
      <c r="BZ2">
        <v>20</v>
      </c>
      <c r="CA2">
        <v>20</v>
      </c>
      <c r="CB2">
        <v>20</v>
      </c>
      <c r="CC2">
        <v>20</v>
      </c>
      <c r="CD2">
        <v>124</v>
      </c>
      <c r="CE2">
        <v>217</v>
      </c>
      <c r="CF2">
        <v>108</v>
      </c>
      <c r="CG2">
        <v>316</v>
      </c>
      <c r="CH2">
        <v>108</v>
      </c>
      <c r="CI2">
        <v>103</v>
      </c>
      <c r="CJ2">
        <v>109</v>
      </c>
      <c r="CK2">
        <v>138</v>
      </c>
      <c r="CL2">
        <v>106</v>
      </c>
      <c r="CM2">
        <v>101</v>
      </c>
      <c r="CN2">
        <v>120</v>
      </c>
      <c r="CO2" t="s">
        <v>102</v>
      </c>
      <c r="CP2" t="s">
        <v>103</v>
      </c>
      <c r="CQ2" t="s">
        <v>104</v>
      </c>
      <c r="CR2" t="s">
        <v>105</v>
      </c>
      <c r="CS2" t="s">
        <v>104</v>
      </c>
      <c r="CT2" t="s">
        <v>106</v>
      </c>
      <c r="CU2" t="s">
        <v>107</v>
      </c>
      <c r="CV2" t="s">
        <v>108</v>
      </c>
      <c r="CW2" t="s">
        <v>109</v>
      </c>
      <c r="CX2" t="s">
        <v>110</v>
      </c>
      <c r="CY2" t="s">
        <v>111</v>
      </c>
    </row>
    <row r="3" spans="1:103" x14ac:dyDescent="0.25">
      <c r="A3" t="s">
        <v>112</v>
      </c>
      <c r="B3">
        <v>3</v>
      </c>
      <c r="C3">
        <v>40</v>
      </c>
      <c r="D3">
        <v>15</v>
      </c>
      <c r="E3">
        <v>20</v>
      </c>
      <c r="F3">
        <v>2</v>
      </c>
      <c r="G3">
        <v>47</v>
      </c>
      <c r="H3">
        <v>6.8526000000000004E-2</v>
      </c>
      <c r="I3">
        <v>5.1424999999999998E-2</v>
      </c>
      <c r="J3">
        <v>12.1563</v>
      </c>
      <c r="K3">
        <v>10.1189</v>
      </c>
      <c r="L3">
        <v>30.119499999999999</v>
      </c>
      <c r="M3">
        <v>0</v>
      </c>
      <c r="N3">
        <v>0</v>
      </c>
      <c r="O3">
        <v>0</v>
      </c>
      <c r="P3">
        <v>2.428E-3</v>
      </c>
      <c r="Q3">
        <v>1.6463999999999999E-2</v>
      </c>
      <c r="R3">
        <v>0.11662</v>
      </c>
      <c r="S3">
        <v>45.835099999999997</v>
      </c>
      <c r="T3">
        <v>0</v>
      </c>
      <c r="U3">
        <v>98.485399999999998</v>
      </c>
      <c r="V3">
        <v>6.8526000000000004E-2</v>
      </c>
      <c r="W3">
        <v>5.6238000000000003E-2</v>
      </c>
      <c r="X3">
        <v>14.6434</v>
      </c>
      <c r="Y3">
        <v>19.119599999999998</v>
      </c>
      <c r="Z3">
        <v>64.436400000000006</v>
      </c>
      <c r="AA3">
        <v>0</v>
      </c>
      <c r="AB3">
        <v>0</v>
      </c>
      <c r="AC3">
        <v>0</v>
      </c>
      <c r="AD3">
        <v>3.5490000000000001E-3</v>
      </c>
      <c r="AE3">
        <v>2.7463000000000001E-2</v>
      </c>
      <c r="AF3">
        <v>0.13020699999999999</v>
      </c>
      <c r="AG3">
        <v>0</v>
      </c>
      <c r="AH3">
        <v>0</v>
      </c>
      <c r="AI3">
        <v>98.485399999999998</v>
      </c>
      <c r="AJ3">
        <v>4.0991E-2</v>
      </c>
      <c r="AK3">
        <v>2.3689999999999999E-2</v>
      </c>
      <c r="AL3">
        <v>4.3530000000000001E-3</v>
      </c>
      <c r="AM3">
        <v>4.2459999999999998E-3</v>
      </c>
      <c r="AN3">
        <v>5.3689999999999996E-3</v>
      </c>
      <c r="AO3">
        <v>4.2119999999999996E-3</v>
      </c>
      <c r="AP3">
        <v>1.3658999999999999E-2</v>
      </c>
      <c r="AQ3">
        <v>1.3034E-2</v>
      </c>
      <c r="AR3">
        <v>1.2017999999999999E-2</v>
      </c>
      <c r="AS3">
        <v>1.4163E-2</v>
      </c>
      <c r="AT3">
        <v>4.045E-2</v>
      </c>
      <c r="AU3">
        <v>4.0991E-2</v>
      </c>
      <c r="AV3">
        <v>2.5906999999999999E-2</v>
      </c>
      <c r="AW3">
        <v>5.2440000000000004E-3</v>
      </c>
      <c r="AX3">
        <v>8.0230000000000006E-3</v>
      </c>
      <c r="AY3">
        <v>1.1487000000000001E-2</v>
      </c>
      <c r="AZ3">
        <v>6.9849999999999999E-3</v>
      </c>
      <c r="BA3">
        <v>1.7572000000000001E-2</v>
      </c>
      <c r="BB3">
        <v>1.6830000000000001E-2</v>
      </c>
      <c r="BC3">
        <v>1.7565000000000001E-2</v>
      </c>
      <c r="BD3">
        <v>2.3625E-2</v>
      </c>
      <c r="BE3">
        <v>4.5163000000000002E-2</v>
      </c>
      <c r="BF3">
        <v>41.8262</v>
      </c>
      <c r="BG3">
        <v>37.072000000000003</v>
      </c>
      <c r="BH3">
        <v>0.27427499999999999</v>
      </c>
      <c r="BI3">
        <v>0.230514</v>
      </c>
      <c r="BJ3">
        <v>0.125942</v>
      </c>
      <c r="BK3">
        <v>-35.151000000000003</v>
      </c>
      <c r="BL3">
        <v>-179.77</v>
      </c>
      <c r="BM3">
        <v>-2363</v>
      </c>
      <c r="BN3">
        <v>352.52699999999999</v>
      </c>
      <c r="BO3">
        <v>64.421099999999996</v>
      </c>
      <c r="BP3">
        <v>27.957699999999999</v>
      </c>
      <c r="BQ3">
        <v>26.817699999999999</v>
      </c>
      <c r="BR3">
        <v>-36.435000000000002</v>
      </c>
      <c r="BS3">
        <v>20</v>
      </c>
      <c r="BT3">
        <v>20</v>
      </c>
      <c r="BU3">
        <v>20</v>
      </c>
      <c r="BV3">
        <v>20</v>
      </c>
      <c r="BW3">
        <v>20</v>
      </c>
      <c r="BX3">
        <v>20</v>
      </c>
      <c r="BY3">
        <v>20</v>
      </c>
      <c r="BZ3">
        <v>20</v>
      </c>
      <c r="CA3">
        <v>20</v>
      </c>
      <c r="CB3">
        <v>20</v>
      </c>
      <c r="CC3">
        <v>20</v>
      </c>
      <c r="CD3">
        <v>124</v>
      </c>
      <c r="CE3">
        <v>217</v>
      </c>
      <c r="CF3">
        <v>108</v>
      </c>
      <c r="CG3">
        <v>316</v>
      </c>
      <c r="CH3">
        <v>108</v>
      </c>
      <c r="CI3">
        <v>103</v>
      </c>
      <c r="CJ3">
        <v>109</v>
      </c>
      <c r="CK3">
        <v>138</v>
      </c>
      <c r="CL3">
        <v>106</v>
      </c>
      <c r="CM3">
        <v>101</v>
      </c>
      <c r="CN3">
        <v>120</v>
      </c>
      <c r="CO3" t="s">
        <v>102</v>
      </c>
      <c r="CP3" t="s">
        <v>103</v>
      </c>
      <c r="CQ3" t="s">
        <v>104</v>
      </c>
      <c r="CR3" t="s">
        <v>105</v>
      </c>
      <c r="CS3" t="s">
        <v>104</v>
      </c>
      <c r="CT3" t="s">
        <v>106</v>
      </c>
      <c r="CU3" t="s">
        <v>107</v>
      </c>
      <c r="CV3" t="s">
        <v>108</v>
      </c>
      <c r="CW3" t="s">
        <v>109</v>
      </c>
      <c r="CX3" t="s">
        <v>110</v>
      </c>
      <c r="CY3" t="s">
        <v>111</v>
      </c>
    </row>
    <row r="4" spans="1:103" x14ac:dyDescent="0.25">
      <c r="A4" t="s">
        <v>113</v>
      </c>
      <c r="B4">
        <v>5</v>
      </c>
      <c r="C4">
        <v>40</v>
      </c>
      <c r="D4">
        <v>15</v>
      </c>
      <c r="E4">
        <v>20</v>
      </c>
      <c r="F4">
        <v>2</v>
      </c>
      <c r="G4">
        <v>93</v>
      </c>
      <c r="H4">
        <v>0.63476500000000002</v>
      </c>
      <c r="I4">
        <v>2.1618999999999999E-2</v>
      </c>
      <c r="J4">
        <v>7.6016700000000004</v>
      </c>
      <c r="K4">
        <v>7.2243700000000004</v>
      </c>
      <c r="L4">
        <v>17.505800000000001</v>
      </c>
      <c r="M4">
        <v>8.4091199999999997</v>
      </c>
      <c r="N4">
        <v>12.479799999999999</v>
      </c>
      <c r="O4">
        <v>0.29666700000000001</v>
      </c>
      <c r="P4">
        <v>8.2466999999999999E-2</v>
      </c>
      <c r="Q4">
        <v>1.20208</v>
      </c>
      <c r="R4">
        <v>1.74305</v>
      </c>
      <c r="S4">
        <v>41.6738</v>
      </c>
      <c r="T4">
        <v>0.44144600000000001</v>
      </c>
      <c r="U4">
        <v>99.316699999999997</v>
      </c>
      <c r="V4">
        <v>0.63476500000000002</v>
      </c>
      <c r="W4">
        <v>2.3642E-2</v>
      </c>
      <c r="X4">
        <v>9.1569199999999995</v>
      </c>
      <c r="Y4">
        <v>13.6503</v>
      </c>
      <c r="Z4">
        <v>37.451099999999997</v>
      </c>
      <c r="AA4">
        <v>13.944900000000001</v>
      </c>
      <c r="AB4">
        <v>16.055299999999999</v>
      </c>
      <c r="AC4">
        <v>0.38306800000000002</v>
      </c>
      <c r="AD4">
        <v>0.120532</v>
      </c>
      <c r="AE4">
        <v>2.0051399999999999</v>
      </c>
      <c r="AF4">
        <v>1.94611</v>
      </c>
      <c r="AG4">
        <v>0</v>
      </c>
      <c r="AH4">
        <v>3.9449800000000002</v>
      </c>
      <c r="AI4">
        <v>99.316699999999997</v>
      </c>
      <c r="AJ4">
        <v>4.3632999999999998E-2</v>
      </c>
      <c r="AK4">
        <v>2.6013000000000001E-2</v>
      </c>
      <c r="AL4">
        <v>4.7219999999999996E-3</v>
      </c>
      <c r="AM4">
        <v>5.084E-3</v>
      </c>
      <c r="AN4">
        <v>6.2139999999999999E-3</v>
      </c>
      <c r="AO4">
        <v>5.0790000000000002E-3</v>
      </c>
      <c r="AP4">
        <v>1.4545000000000001E-2</v>
      </c>
      <c r="AQ4">
        <v>1.3891000000000001E-2</v>
      </c>
      <c r="AR4">
        <v>1.2628E-2</v>
      </c>
      <c r="AS4">
        <v>1.4704999999999999E-2</v>
      </c>
      <c r="AT4">
        <v>4.0953999999999997E-2</v>
      </c>
      <c r="AU4">
        <v>4.3632999999999998E-2</v>
      </c>
      <c r="AV4">
        <v>2.8448000000000001E-2</v>
      </c>
      <c r="AW4">
        <v>5.6889999999999996E-3</v>
      </c>
      <c r="AX4">
        <v>9.606E-3</v>
      </c>
      <c r="AY4">
        <v>1.3295E-2</v>
      </c>
      <c r="AZ4">
        <v>8.4220000000000007E-3</v>
      </c>
      <c r="BA4">
        <v>1.8711999999999999E-2</v>
      </c>
      <c r="BB4">
        <v>1.7937000000000002E-2</v>
      </c>
      <c r="BC4">
        <v>1.8457000000000001E-2</v>
      </c>
      <c r="BD4">
        <v>2.4528000000000001E-2</v>
      </c>
      <c r="BE4">
        <v>4.5725000000000002E-2</v>
      </c>
      <c r="BF4">
        <v>4.8563499999999999</v>
      </c>
      <c r="BG4">
        <v>89.767200000000003</v>
      </c>
      <c r="BH4">
        <v>0.34488600000000003</v>
      </c>
      <c r="BI4">
        <v>0.29949500000000001</v>
      </c>
      <c r="BJ4">
        <v>0.173515</v>
      </c>
      <c r="BK4">
        <v>0.31344</v>
      </c>
      <c r="BL4">
        <v>0.53911500000000001</v>
      </c>
      <c r="BM4">
        <v>4.9463400000000002</v>
      </c>
      <c r="BN4">
        <v>12.9838</v>
      </c>
      <c r="BO4">
        <v>2.5904199999999999</v>
      </c>
      <c r="BP4">
        <v>3.7967200000000001</v>
      </c>
      <c r="BQ4">
        <v>31.1555</v>
      </c>
      <c r="BR4">
        <v>2.5741000000000001</v>
      </c>
      <c r="BS4">
        <v>20</v>
      </c>
      <c r="BT4">
        <v>20</v>
      </c>
      <c r="BU4">
        <v>20</v>
      </c>
      <c r="BV4">
        <v>20</v>
      </c>
      <c r="BW4">
        <v>20</v>
      </c>
      <c r="BX4">
        <v>20</v>
      </c>
      <c r="BY4">
        <v>20</v>
      </c>
      <c r="BZ4">
        <v>20</v>
      </c>
      <c r="CA4">
        <v>20</v>
      </c>
      <c r="CB4">
        <v>20</v>
      </c>
      <c r="CC4">
        <v>20</v>
      </c>
      <c r="CD4">
        <v>124</v>
      </c>
      <c r="CE4">
        <v>217</v>
      </c>
      <c r="CF4">
        <v>108</v>
      </c>
      <c r="CG4">
        <v>316</v>
      </c>
      <c r="CH4">
        <v>108</v>
      </c>
      <c r="CI4">
        <v>103</v>
      </c>
      <c r="CJ4">
        <v>109</v>
      </c>
      <c r="CK4">
        <v>138</v>
      </c>
      <c r="CL4">
        <v>106</v>
      </c>
      <c r="CM4">
        <v>101</v>
      </c>
      <c r="CN4">
        <v>120</v>
      </c>
      <c r="CO4" t="s">
        <v>102</v>
      </c>
      <c r="CP4" t="s">
        <v>103</v>
      </c>
      <c r="CQ4" t="s">
        <v>104</v>
      </c>
      <c r="CR4" t="s">
        <v>105</v>
      </c>
      <c r="CS4" t="s">
        <v>104</v>
      </c>
      <c r="CT4" t="s">
        <v>106</v>
      </c>
      <c r="CU4" t="s">
        <v>107</v>
      </c>
      <c r="CV4" t="s">
        <v>108</v>
      </c>
      <c r="CW4" t="s">
        <v>109</v>
      </c>
      <c r="CX4" t="s">
        <v>110</v>
      </c>
      <c r="CY4" t="s">
        <v>111</v>
      </c>
    </row>
    <row r="5" spans="1:103" x14ac:dyDescent="0.25">
      <c r="A5" t="s">
        <v>114</v>
      </c>
      <c r="B5">
        <v>6</v>
      </c>
      <c r="C5">
        <v>40</v>
      </c>
      <c r="D5">
        <v>15</v>
      </c>
      <c r="E5">
        <v>20</v>
      </c>
      <c r="F5">
        <v>2</v>
      </c>
      <c r="G5">
        <v>94</v>
      </c>
      <c r="H5">
        <v>0.51945699999999995</v>
      </c>
      <c r="I5">
        <v>2.5852E-2</v>
      </c>
      <c r="J5">
        <v>7.4269800000000004</v>
      </c>
      <c r="K5">
        <v>7.3098299999999998</v>
      </c>
      <c r="L5">
        <v>17.281400000000001</v>
      </c>
      <c r="M5">
        <v>8.1465499999999995</v>
      </c>
      <c r="N5">
        <v>12.740600000000001</v>
      </c>
      <c r="O5">
        <v>0.27842099999999997</v>
      </c>
      <c r="P5">
        <v>6.7649000000000001E-2</v>
      </c>
      <c r="Q5">
        <v>1.3424</v>
      </c>
      <c r="R5">
        <v>2.3669500000000001</v>
      </c>
      <c r="S5">
        <v>41.495699999999999</v>
      </c>
      <c r="T5">
        <v>0.43900899999999998</v>
      </c>
      <c r="U5">
        <v>99.440700000000007</v>
      </c>
      <c r="V5">
        <v>0.51945699999999995</v>
      </c>
      <c r="W5">
        <v>2.8271999999999999E-2</v>
      </c>
      <c r="X5">
        <v>8.9464900000000007</v>
      </c>
      <c r="Y5">
        <v>13.8118</v>
      </c>
      <c r="Z5">
        <v>36.9711</v>
      </c>
      <c r="AA5">
        <v>13.509399999999999</v>
      </c>
      <c r="AB5">
        <v>16.390699999999999</v>
      </c>
      <c r="AC5">
        <v>0.35950799999999999</v>
      </c>
      <c r="AD5">
        <v>9.8874000000000004E-2</v>
      </c>
      <c r="AE5">
        <v>2.2391999999999999</v>
      </c>
      <c r="AF5">
        <v>2.6427</v>
      </c>
      <c r="AG5">
        <v>0</v>
      </c>
      <c r="AH5">
        <v>3.9232100000000001</v>
      </c>
      <c r="AI5">
        <v>99.440700000000007</v>
      </c>
      <c r="AJ5">
        <v>4.4594000000000002E-2</v>
      </c>
      <c r="AK5">
        <v>2.6242999999999999E-2</v>
      </c>
      <c r="AL5">
        <v>4.7749999999999997E-3</v>
      </c>
      <c r="AM5">
        <v>5.1549999999999999E-3</v>
      </c>
      <c r="AN5">
        <v>6.3119999999999999E-3</v>
      </c>
      <c r="AO5">
        <v>5.1729999999999996E-3</v>
      </c>
      <c r="AP5">
        <v>1.4671999999999999E-2</v>
      </c>
      <c r="AQ5">
        <v>1.4024E-2</v>
      </c>
      <c r="AR5">
        <v>1.2777E-2</v>
      </c>
      <c r="AS5">
        <v>1.4826000000000001E-2</v>
      </c>
      <c r="AT5">
        <v>4.1194000000000001E-2</v>
      </c>
      <c r="AU5">
        <v>4.4594000000000002E-2</v>
      </c>
      <c r="AV5">
        <v>2.8698999999999999E-2</v>
      </c>
      <c r="AW5">
        <v>5.751E-3</v>
      </c>
      <c r="AX5">
        <v>9.7400000000000004E-3</v>
      </c>
      <c r="AY5">
        <v>1.3504E-2</v>
      </c>
      <c r="AZ5">
        <v>8.5780000000000006E-3</v>
      </c>
      <c r="BA5">
        <v>1.8874999999999999E-2</v>
      </c>
      <c r="BB5">
        <v>1.8107999999999999E-2</v>
      </c>
      <c r="BC5">
        <v>1.8675000000000001E-2</v>
      </c>
      <c r="BD5">
        <v>2.4731E-2</v>
      </c>
      <c r="BE5">
        <v>4.5992999999999999E-2</v>
      </c>
      <c r="BF5">
        <v>5.8908300000000002</v>
      </c>
      <c r="BG5">
        <v>76.411299999999997</v>
      </c>
      <c r="BH5">
        <v>0.34878100000000001</v>
      </c>
      <c r="BI5">
        <v>0.29825099999999999</v>
      </c>
      <c r="BJ5">
        <v>0.17491300000000001</v>
      </c>
      <c r="BK5">
        <v>0.31983899999999998</v>
      </c>
      <c r="BL5">
        <v>0.53316699999999995</v>
      </c>
      <c r="BM5">
        <v>5.2006399999999999</v>
      </c>
      <c r="BN5">
        <v>15.5175</v>
      </c>
      <c r="BO5">
        <v>2.4369000000000001</v>
      </c>
      <c r="BP5">
        <v>3.1751200000000002</v>
      </c>
      <c r="BQ5">
        <v>31.0915</v>
      </c>
      <c r="BR5">
        <v>2.5783900000000002</v>
      </c>
      <c r="BS5">
        <v>20</v>
      </c>
      <c r="BT5">
        <v>20</v>
      </c>
      <c r="BU5">
        <v>20</v>
      </c>
      <c r="BV5">
        <v>20</v>
      </c>
      <c r="BW5">
        <v>20</v>
      </c>
      <c r="BX5">
        <v>20</v>
      </c>
      <c r="BY5">
        <v>20</v>
      </c>
      <c r="BZ5">
        <v>20</v>
      </c>
      <c r="CA5">
        <v>20</v>
      </c>
      <c r="CB5">
        <v>20</v>
      </c>
      <c r="CC5">
        <v>20</v>
      </c>
      <c r="CD5">
        <v>124</v>
      </c>
      <c r="CE5">
        <v>217</v>
      </c>
      <c r="CF5">
        <v>108</v>
      </c>
      <c r="CG5">
        <v>316</v>
      </c>
      <c r="CH5">
        <v>108</v>
      </c>
      <c r="CI5">
        <v>103</v>
      </c>
      <c r="CJ5">
        <v>109</v>
      </c>
      <c r="CK5">
        <v>138</v>
      </c>
      <c r="CL5">
        <v>106</v>
      </c>
      <c r="CM5">
        <v>101</v>
      </c>
      <c r="CN5">
        <v>120</v>
      </c>
      <c r="CO5" t="s">
        <v>102</v>
      </c>
      <c r="CP5" t="s">
        <v>103</v>
      </c>
      <c r="CQ5" t="s">
        <v>104</v>
      </c>
      <c r="CR5" t="s">
        <v>105</v>
      </c>
      <c r="CS5" t="s">
        <v>104</v>
      </c>
      <c r="CT5" t="s">
        <v>106</v>
      </c>
      <c r="CU5" t="s">
        <v>107</v>
      </c>
      <c r="CV5" t="s">
        <v>108</v>
      </c>
      <c r="CW5" t="s">
        <v>109</v>
      </c>
      <c r="CX5" t="s">
        <v>110</v>
      </c>
      <c r="CY5" t="s">
        <v>111</v>
      </c>
    </row>
    <row r="6" spans="1:103" x14ac:dyDescent="0.25">
      <c r="A6" t="s">
        <v>115</v>
      </c>
      <c r="B6">
        <v>7</v>
      </c>
      <c r="C6">
        <v>40</v>
      </c>
      <c r="D6">
        <v>15</v>
      </c>
      <c r="E6">
        <v>20</v>
      </c>
      <c r="F6">
        <v>2</v>
      </c>
      <c r="G6">
        <v>95</v>
      </c>
      <c r="H6">
        <v>0.49678499999999998</v>
      </c>
      <c r="I6">
        <v>5.0546000000000001E-2</v>
      </c>
      <c r="J6">
        <v>7.2961799999999997</v>
      </c>
      <c r="K6">
        <v>7.3491099999999996</v>
      </c>
      <c r="L6">
        <v>17.141400000000001</v>
      </c>
      <c r="M6">
        <v>8.0137199999999993</v>
      </c>
      <c r="N6">
        <v>12.694000000000001</v>
      </c>
      <c r="O6">
        <v>0.29616399999999998</v>
      </c>
      <c r="P6">
        <v>8.3683999999999995E-2</v>
      </c>
      <c r="Q6">
        <v>1.31867</v>
      </c>
      <c r="R6">
        <v>2.4373</v>
      </c>
      <c r="S6">
        <v>41.2502</v>
      </c>
      <c r="T6">
        <v>0.438946</v>
      </c>
      <c r="U6">
        <v>98.866699999999994</v>
      </c>
      <c r="V6">
        <v>0.49678499999999998</v>
      </c>
      <c r="W6">
        <v>5.5278000000000001E-2</v>
      </c>
      <c r="X6">
        <v>8.7889300000000006</v>
      </c>
      <c r="Y6">
        <v>13.885999999999999</v>
      </c>
      <c r="Z6">
        <v>36.671500000000002</v>
      </c>
      <c r="AA6">
        <v>13.289199999999999</v>
      </c>
      <c r="AB6">
        <v>16.3308</v>
      </c>
      <c r="AC6">
        <v>0.38241700000000001</v>
      </c>
      <c r="AD6">
        <v>0.12231</v>
      </c>
      <c r="AE6">
        <v>2.19963</v>
      </c>
      <c r="AF6">
        <v>2.7212499999999999</v>
      </c>
      <c r="AG6">
        <v>3.9999999999999998E-6</v>
      </c>
      <c r="AH6">
        <v>3.92265</v>
      </c>
      <c r="AI6">
        <v>98.866699999999994</v>
      </c>
      <c r="AJ6">
        <v>4.4679000000000003E-2</v>
      </c>
      <c r="AK6">
        <v>2.6277999999999999E-2</v>
      </c>
      <c r="AL6">
        <v>4.7809999999999997E-3</v>
      </c>
      <c r="AM6">
        <v>5.1619999999999999E-3</v>
      </c>
      <c r="AN6">
        <v>6.3239999999999998E-3</v>
      </c>
      <c r="AO6">
        <v>5.1840000000000002E-3</v>
      </c>
      <c r="AP6">
        <v>1.4685999999999999E-2</v>
      </c>
      <c r="AQ6">
        <v>1.4038E-2</v>
      </c>
      <c r="AR6">
        <v>1.2796E-2</v>
      </c>
      <c r="AS6">
        <v>1.4840000000000001E-2</v>
      </c>
      <c r="AT6">
        <v>4.1221000000000001E-2</v>
      </c>
      <c r="AU6">
        <v>4.4679000000000003E-2</v>
      </c>
      <c r="AV6">
        <v>2.8738E-2</v>
      </c>
      <c r="AW6">
        <v>5.7590000000000002E-3</v>
      </c>
      <c r="AX6">
        <v>9.7540000000000005E-3</v>
      </c>
      <c r="AY6">
        <v>1.353E-2</v>
      </c>
      <c r="AZ6">
        <v>8.5959999999999995E-3</v>
      </c>
      <c r="BA6">
        <v>1.8894000000000001E-2</v>
      </c>
      <c r="BB6">
        <v>1.8126E-2</v>
      </c>
      <c r="BC6">
        <v>1.8703000000000001E-2</v>
      </c>
      <c r="BD6">
        <v>2.4754999999999999E-2</v>
      </c>
      <c r="BE6">
        <v>4.6024000000000002E-2</v>
      </c>
      <c r="BF6">
        <v>6.1448</v>
      </c>
      <c r="BG6">
        <v>41.266500000000001</v>
      </c>
      <c r="BH6">
        <v>0.35185499999999997</v>
      </c>
      <c r="BI6">
        <v>0.29735899999999998</v>
      </c>
      <c r="BJ6">
        <v>0.17564199999999999</v>
      </c>
      <c r="BK6">
        <v>0.32261299999999998</v>
      </c>
      <c r="BL6">
        <v>0.53397799999999995</v>
      </c>
      <c r="BM6">
        <v>4.9723199999999999</v>
      </c>
      <c r="BN6">
        <v>12.936999999999999</v>
      </c>
      <c r="BO6">
        <v>2.4601899999999999</v>
      </c>
      <c r="BP6">
        <v>3.1213600000000001</v>
      </c>
      <c r="BQ6">
        <v>31.082699999999999</v>
      </c>
      <c r="BR6">
        <v>2.5567899999999999</v>
      </c>
      <c r="BS6">
        <v>20</v>
      </c>
      <c r="BT6">
        <v>20</v>
      </c>
      <c r="BU6">
        <v>20</v>
      </c>
      <c r="BV6">
        <v>20</v>
      </c>
      <c r="BW6">
        <v>20</v>
      </c>
      <c r="BX6">
        <v>20</v>
      </c>
      <c r="BY6">
        <v>20</v>
      </c>
      <c r="BZ6">
        <v>20</v>
      </c>
      <c r="CA6">
        <v>20</v>
      </c>
      <c r="CB6">
        <v>20</v>
      </c>
      <c r="CC6">
        <v>20</v>
      </c>
      <c r="CD6">
        <v>124</v>
      </c>
      <c r="CE6">
        <v>217</v>
      </c>
      <c r="CF6">
        <v>108</v>
      </c>
      <c r="CG6">
        <v>316</v>
      </c>
      <c r="CH6">
        <v>108</v>
      </c>
      <c r="CI6">
        <v>103</v>
      </c>
      <c r="CJ6">
        <v>109</v>
      </c>
      <c r="CK6">
        <v>138</v>
      </c>
      <c r="CL6">
        <v>106</v>
      </c>
      <c r="CM6">
        <v>101</v>
      </c>
      <c r="CN6">
        <v>120</v>
      </c>
      <c r="CO6" t="s">
        <v>102</v>
      </c>
      <c r="CP6" t="s">
        <v>103</v>
      </c>
      <c r="CQ6" t="s">
        <v>104</v>
      </c>
      <c r="CR6" t="s">
        <v>105</v>
      </c>
      <c r="CS6" t="s">
        <v>104</v>
      </c>
      <c r="CT6" t="s">
        <v>106</v>
      </c>
      <c r="CU6" t="s">
        <v>107</v>
      </c>
      <c r="CV6" t="s">
        <v>108</v>
      </c>
      <c r="CW6" t="s">
        <v>109</v>
      </c>
      <c r="CX6" t="s">
        <v>110</v>
      </c>
      <c r="CY6" t="s">
        <v>111</v>
      </c>
    </row>
    <row r="7" spans="1:103" x14ac:dyDescent="0.25">
      <c r="A7" t="s">
        <v>116</v>
      </c>
      <c r="B7">
        <v>8</v>
      </c>
      <c r="C7">
        <v>40</v>
      </c>
      <c r="D7">
        <v>15</v>
      </c>
      <c r="E7">
        <v>20</v>
      </c>
      <c r="F7">
        <v>2</v>
      </c>
      <c r="G7">
        <v>96</v>
      </c>
      <c r="H7">
        <v>0.67705099999999996</v>
      </c>
      <c r="I7">
        <v>4.0384000000000003E-2</v>
      </c>
      <c r="J7">
        <v>8.1123399999999997</v>
      </c>
      <c r="K7">
        <v>7.0769700000000002</v>
      </c>
      <c r="L7">
        <v>17.924199999999999</v>
      </c>
      <c r="M7">
        <v>9.02881</v>
      </c>
      <c r="N7">
        <v>12.2281</v>
      </c>
      <c r="O7">
        <v>0.25745299999999999</v>
      </c>
      <c r="P7">
        <v>3.4698E-2</v>
      </c>
      <c r="Q7">
        <v>0.88383900000000004</v>
      </c>
      <c r="R7">
        <v>0.15331800000000001</v>
      </c>
      <c r="S7">
        <v>42.077599999999997</v>
      </c>
      <c r="T7">
        <v>0.44740999999999997</v>
      </c>
      <c r="U7">
        <v>98.9422</v>
      </c>
      <c r="V7">
        <v>0.67705099999999996</v>
      </c>
      <c r="W7">
        <v>4.4164000000000002E-2</v>
      </c>
      <c r="X7">
        <v>9.7720699999999994</v>
      </c>
      <c r="Y7">
        <v>13.3718</v>
      </c>
      <c r="Z7">
        <v>38.346299999999999</v>
      </c>
      <c r="AA7">
        <v>14.9725</v>
      </c>
      <c r="AB7">
        <v>15.731400000000001</v>
      </c>
      <c r="AC7">
        <v>0.33243299999999998</v>
      </c>
      <c r="AD7">
        <v>5.0714000000000002E-2</v>
      </c>
      <c r="AE7">
        <v>1.4742999999999999</v>
      </c>
      <c r="AF7">
        <v>0.171179</v>
      </c>
      <c r="AG7">
        <v>0</v>
      </c>
      <c r="AH7">
        <v>3.9982799999999998</v>
      </c>
      <c r="AI7">
        <v>98.9422</v>
      </c>
      <c r="AJ7">
        <v>4.0905999999999998E-2</v>
      </c>
      <c r="AK7">
        <v>2.5506999999999998E-2</v>
      </c>
      <c r="AL7">
        <v>4.5929999999999999E-3</v>
      </c>
      <c r="AM7">
        <v>4.9199999999999999E-3</v>
      </c>
      <c r="AN7">
        <v>5.9769999999999997E-3</v>
      </c>
      <c r="AO7">
        <v>4.8500000000000001E-3</v>
      </c>
      <c r="AP7">
        <v>1.4246999999999999E-2</v>
      </c>
      <c r="AQ7">
        <v>1.3566E-2</v>
      </c>
      <c r="AR7">
        <v>1.2260999999999999E-2</v>
      </c>
      <c r="AS7">
        <v>1.4442E-2</v>
      </c>
      <c r="AT7">
        <v>4.0502000000000003E-2</v>
      </c>
      <c r="AU7">
        <v>4.0905999999999998E-2</v>
      </c>
      <c r="AV7">
        <v>2.7893999999999999E-2</v>
      </c>
      <c r="AW7">
        <v>5.5319999999999996E-3</v>
      </c>
      <c r="AX7">
        <v>9.2969999999999997E-3</v>
      </c>
      <c r="AY7">
        <v>1.2786E-2</v>
      </c>
      <c r="AZ7">
        <v>8.0420000000000005E-3</v>
      </c>
      <c r="BA7">
        <v>1.8329000000000002E-2</v>
      </c>
      <c r="BB7">
        <v>1.7517000000000001E-2</v>
      </c>
      <c r="BC7">
        <v>1.7919999999999998E-2</v>
      </c>
      <c r="BD7">
        <v>2.409E-2</v>
      </c>
      <c r="BE7">
        <v>4.5220000000000003E-2</v>
      </c>
      <c r="BF7">
        <v>4.4993499999999997</v>
      </c>
      <c r="BG7">
        <v>49.313400000000001</v>
      </c>
      <c r="BH7">
        <v>0.33443499999999998</v>
      </c>
      <c r="BI7">
        <v>0.301533</v>
      </c>
      <c r="BJ7">
        <v>0.170962</v>
      </c>
      <c r="BK7">
        <v>0.299591</v>
      </c>
      <c r="BL7">
        <v>0.54571599999999998</v>
      </c>
      <c r="BM7">
        <v>5.4333200000000001</v>
      </c>
      <c r="BN7">
        <v>27.323599999999999</v>
      </c>
      <c r="BO7">
        <v>3.0808499999999999</v>
      </c>
      <c r="BP7">
        <v>21.956099999999999</v>
      </c>
      <c r="BQ7">
        <v>31.1191</v>
      </c>
      <c r="BR7">
        <v>2.6398000000000001</v>
      </c>
      <c r="BS7">
        <v>20</v>
      </c>
      <c r="BT7">
        <v>20</v>
      </c>
      <c r="BU7">
        <v>20</v>
      </c>
      <c r="BV7">
        <v>20</v>
      </c>
      <c r="BW7">
        <v>20</v>
      </c>
      <c r="BX7">
        <v>20</v>
      </c>
      <c r="BY7">
        <v>20</v>
      </c>
      <c r="BZ7">
        <v>20</v>
      </c>
      <c r="CA7">
        <v>20</v>
      </c>
      <c r="CB7">
        <v>20</v>
      </c>
      <c r="CC7">
        <v>20</v>
      </c>
      <c r="CD7">
        <v>124</v>
      </c>
      <c r="CE7">
        <v>217</v>
      </c>
      <c r="CF7">
        <v>108</v>
      </c>
      <c r="CG7">
        <v>316</v>
      </c>
      <c r="CH7">
        <v>108</v>
      </c>
      <c r="CI7">
        <v>103</v>
      </c>
      <c r="CJ7">
        <v>109</v>
      </c>
      <c r="CK7">
        <v>138</v>
      </c>
      <c r="CL7">
        <v>106</v>
      </c>
      <c r="CM7">
        <v>101</v>
      </c>
      <c r="CN7">
        <v>120</v>
      </c>
      <c r="CO7" t="s">
        <v>102</v>
      </c>
      <c r="CP7" t="s">
        <v>103</v>
      </c>
      <c r="CQ7" t="s">
        <v>104</v>
      </c>
      <c r="CR7" t="s">
        <v>105</v>
      </c>
      <c r="CS7" t="s">
        <v>104</v>
      </c>
      <c r="CT7" t="s">
        <v>106</v>
      </c>
      <c r="CU7" t="s">
        <v>107</v>
      </c>
      <c r="CV7" t="s">
        <v>108</v>
      </c>
      <c r="CW7" t="s">
        <v>109</v>
      </c>
      <c r="CX7" t="s">
        <v>110</v>
      </c>
      <c r="CY7" t="s">
        <v>111</v>
      </c>
    </row>
    <row r="8" spans="1:103" x14ac:dyDescent="0.25">
      <c r="A8" t="s">
        <v>117</v>
      </c>
      <c r="B8">
        <v>9</v>
      </c>
      <c r="C8">
        <v>40</v>
      </c>
      <c r="D8">
        <v>15</v>
      </c>
      <c r="E8">
        <v>20</v>
      </c>
      <c r="F8">
        <v>2</v>
      </c>
      <c r="G8">
        <v>97</v>
      </c>
      <c r="H8">
        <v>0.59457199999999999</v>
      </c>
      <c r="I8">
        <v>5.4656999999999997E-2</v>
      </c>
      <c r="J8">
        <v>8.1275099999999991</v>
      </c>
      <c r="K8">
        <v>7.1343899999999998</v>
      </c>
      <c r="L8">
        <v>18.009599999999999</v>
      </c>
      <c r="M8">
        <v>9.0519099999999995</v>
      </c>
      <c r="N8">
        <v>12.068300000000001</v>
      </c>
      <c r="O8">
        <v>0.27843000000000001</v>
      </c>
      <c r="P8">
        <v>3.4125999999999997E-2</v>
      </c>
      <c r="Q8">
        <v>0.91332999999999998</v>
      </c>
      <c r="R8">
        <v>0.106655</v>
      </c>
      <c r="S8">
        <v>42.228700000000003</v>
      </c>
      <c r="T8">
        <v>0.44852500000000001</v>
      </c>
      <c r="U8">
        <v>99.050600000000003</v>
      </c>
      <c r="V8">
        <v>0.59457199999999999</v>
      </c>
      <c r="W8">
        <v>5.9773E-2</v>
      </c>
      <c r="X8">
        <v>9.7903400000000005</v>
      </c>
      <c r="Y8">
        <v>13.4803</v>
      </c>
      <c r="Z8">
        <v>38.5289</v>
      </c>
      <c r="AA8">
        <v>15.0108</v>
      </c>
      <c r="AB8">
        <v>15.5258</v>
      </c>
      <c r="AC8">
        <v>0.35952000000000001</v>
      </c>
      <c r="AD8">
        <v>4.9877999999999999E-2</v>
      </c>
      <c r="AE8">
        <v>1.52349</v>
      </c>
      <c r="AF8">
        <v>0.11908000000000001</v>
      </c>
      <c r="AG8">
        <v>-1.0000000000000001E-5</v>
      </c>
      <c r="AH8">
        <v>4.0082500000000003</v>
      </c>
      <c r="AI8">
        <v>99.050600000000003</v>
      </c>
      <c r="AJ8">
        <v>4.0858999999999999E-2</v>
      </c>
      <c r="AK8">
        <v>2.5489999999999999E-2</v>
      </c>
      <c r="AL8">
        <v>4.5880000000000001E-3</v>
      </c>
      <c r="AM8">
        <v>4.9119999999999997E-3</v>
      </c>
      <c r="AN8">
        <v>5.9670000000000001E-3</v>
      </c>
      <c r="AO8">
        <v>4.8370000000000002E-3</v>
      </c>
      <c r="AP8">
        <v>1.4239E-2</v>
      </c>
      <c r="AQ8">
        <v>1.3554999999999999E-2</v>
      </c>
      <c r="AR8">
        <v>1.2257000000000001E-2</v>
      </c>
      <c r="AS8">
        <v>1.4439E-2</v>
      </c>
      <c r="AT8">
        <v>4.0507000000000001E-2</v>
      </c>
      <c r="AU8">
        <v>4.0858999999999999E-2</v>
      </c>
      <c r="AV8">
        <v>2.7876000000000001E-2</v>
      </c>
      <c r="AW8">
        <v>5.5259999999999997E-3</v>
      </c>
      <c r="AX8">
        <v>9.2820000000000003E-3</v>
      </c>
      <c r="AY8">
        <v>1.2765E-2</v>
      </c>
      <c r="AZ8">
        <v>8.0210000000000004E-3</v>
      </c>
      <c r="BA8">
        <v>1.8318000000000001E-2</v>
      </c>
      <c r="BB8">
        <v>1.7503000000000001E-2</v>
      </c>
      <c r="BC8">
        <v>1.7915E-2</v>
      </c>
      <c r="BD8">
        <v>2.4086E-2</v>
      </c>
      <c r="BE8">
        <v>4.5226000000000002E-2</v>
      </c>
      <c r="BF8">
        <v>5.0755499999999998</v>
      </c>
      <c r="BG8">
        <v>37.558999999999997</v>
      </c>
      <c r="BH8">
        <v>0.33427600000000002</v>
      </c>
      <c r="BI8">
        <v>0.30018400000000001</v>
      </c>
      <c r="BJ8">
        <v>0.17055600000000001</v>
      </c>
      <c r="BK8">
        <v>0.29899399999999998</v>
      </c>
      <c r="BL8">
        <v>0.549624</v>
      </c>
      <c r="BM8">
        <v>5.1307900000000002</v>
      </c>
      <c r="BN8">
        <v>27.7408</v>
      </c>
      <c r="BO8">
        <v>3.0251299999999999</v>
      </c>
      <c r="BP8">
        <v>30.211200000000002</v>
      </c>
      <c r="BQ8">
        <v>31.0366</v>
      </c>
      <c r="BR8">
        <v>2.6435</v>
      </c>
      <c r="BS8">
        <v>20</v>
      </c>
      <c r="BT8">
        <v>20</v>
      </c>
      <c r="BU8">
        <v>20</v>
      </c>
      <c r="BV8">
        <v>20</v>
      </c>
      <c r="BW8">
        <v>20</v>
      </c>
      <c r="BX8">
        <v>20</v>
      </c>
      <c r="BY8">
        <v>20</v>
      </c>
      <c r="BZ8">
        <v>20</v>
      </c>
      <c r="CA8">
        <v>20</v>
      </c>
      <c r="CB8">
        <v>20</v>
      </c>
      <c r="CC8">
        <v>20</v>
      </c>
      <c r="CD8">
        <v>124</v>
      </c>
      <c r="CE8">
        <v>217</v>
      </c>
      <c r="CF8">
        <v>108</v>
      </c>
      <c r="CG8">
        <v>316</v>
      </c>
      <c r="CH8">
        <v>108</v>
      </c>
      <c r="CI8">
        <v>103</v>
      </c>
      <c r="CJ8">
        <v>109</v>
      </c>
      <c r="CK8">
        <v>138</v>
      </c>
      <c r="CL8">
        <v>106</v>
      </c>
      <c r="CM8">
        <v>101</v>
      </c>
      <c r="CN8">
        <v>120</v>
      </c>
      <c r="CO8" t="s">
        <v>102</v>
      </c>
      <c r="CP8" t="s">
        <v>103</v>
      </c>
      <c r="CQ8" t="s">
        <v>104</v>
      </c>
      <c r="CR8" t="s">
        <v>105</v>
      </c>
      <c r="CS8" t="s">
        <v>104</v>
      </c>
      <c r="CT8" t="s">
        <v>106</v>
      </c>
      <c r="CU8" t="s">
        <v>107</v>
      </c>
      <c r="CV8" t="s">
        <v>108</v>
      </c>
      <c r="CW8" t="s">
        <v>109</v>
      </c>
      <c r="CX8" t="s">
        <v>110</v>
      </c>
      <c r="CY8" t="s">
        <v>111</v>
      </c>
    </row>
    <row r="9" spans="1:103" x14ac:dyDescent="0.25">
      <c r="A9" t="s">
        <v>118</v>
      </c>
      <c r="B9">
        <v>10</v>
      </c>
      <c r="C9">
        <v>40</v>
      </c>
      <c r="D9">
        <v>15</v>
      </c>
      <c r="E9">
        <v>20</v>
      </c>
      <c r="F9">
        <v>2</v>
      </c>
      <c r="G9">
        <v>98</v>
      </c>
      <c r="H9">
        <v>0.49316399999999999</v>
      </c>
      <c r="I9">
        <v>2.2342000000000001E-2</v>
      </c>
      <c r="J9">
        <v>7.4233099999999999</v>
      </c>
      <c r="K9">
        <v>7.3268899999999997</v>
      </c>
      <c r="L9">
        <v>17.170400000000001</v>
      </c>
      <c r="M9">
        <v>8.0274699999999992</v>
      </c>
      <c r="N9">
        <v>12.8866</v>
      </c>
      <c r="O9">
        <v>0.30248399999999998</v>
      </c>
      <c r="P9">
        <v>8.1503999999999993E-2</v>
      </c>
      <c r="Q9">
        <v>1.31532</v>
      </c>
      <c r="R9">
        <v>2.2391100000000002</v>
      </c>
      <c r="S9">
        <v>41.326500000000003</v>
      </c>
      <c r="T9">
        <v>0.43892599999999998</v>
      </c>
      <c r="U9">
        <v>99.054000000000002</v>
      </c>
      <c r="V9">
        <v>0.49316399999999999</v>
      </c>
      <c r="W9">
        <v>2.4433E-2</v>
      </c>
      <c r="X9">
        <v>8.9420699999999993</v>
      </c>
      <c r="Y9">
        <v>13.843999999999999</v>
      </c>
      <c r="Z9">
        <v>36.733600000000003</v>
      </c>
      <c r="AA9">
        <v>13.311999999999999</v>
      </c>
      <c r="AB9">
        <v>16.578600000000002</v>
      </c>
      <c r="AC9">
        <v>0.39057900000000001</v>
      </c>
      <c r="AD9">
        <v>0.11912399999999999</v>
      </c>
      <c r="AE9">
        <v>2.1940300000000001</v>
      </c>
      <c r="AF9">
        <v>2.4999699999999998</v>
      </c>
      <c r="AG9">
        <v>0</v>
      </c>
      <c r="AH9">
        <v>3.9224700000000001</v>
      </c>
      <c r="AI9">
        <v>99.054000000000002</v>
      </c>
      <c r="AJ9">
        <v>4.4319999999999998E-2</v>
      </c>
      <c r="AK9">
        <v>2.6255000000000001E-2</v>
      </c>
      <c r="AL9">
        <v>4.7689999999999998E-3</v>
      </c>
      <c r="AM9">
        <v>5.1479999999999998E-3</v>
      </c>
      <c r="AN9">
        <v>6.3010000000000002E-3</v>
      </c>
      <c r="AO9">
        <v>5.1650000000000003E-3</v>
      </c>
      <c r="AP9">
        <v>1.4661E-2</v>
      </c>
      <c r="AQ9">
        <v>1.4004000000000001E-2</v>
      </c>
      <c r="AR9">
        <v>1.2765E-2</v>
      </c>
      <c r="AS9">
        <v>1.482E-2</v>
      </c>
      <c r="AT9">
        <v>4.1182999999999997E-2</v>
      </c>
      <c r="AU9">
        <v>4.4319999999999998E-2</v>
      </c>
      <c r="AV9">
        <v>2.8712000000000001E-2</v>
      </c>
      <c r="AW9">
        <v>5.7450000000000001E-3</v>
      </c>
      <c r="AX9">
        <v>9.7269999999999995E-3</v>
      </c>
      <c r="AY9">
        <v>1.3481E-2</v>
      </c>
      <c r="AZ9">
        <v>8.5660000000000007E-3</v>
      </c>
      <c r="BA9">
        <v>1.8860999999999999E-2</v>
      </c>
      <c r="BB9">
        <v>1.8082999999999998E-2</v>
      </c>
      <c r="BC9">
        <v>1.8657E-2</v>
      </c>
      <c r="BD9">
        <v>2.4721E-2</v>
      </c>
      <c r="BE9">
        <v>4.5981000000000001E-2</v>
      </c>
      <c r="BF9">
        <v>6.17021</v>
      </c>
      <c r="BG9">
        <v>87.746799999999993</v>
      </c>
      <c r="BH9">
        <v>0.34883399999999998</v>
      </c>
      <c r="BI9">
        <v>0.29774899999999999</v>
      </c>
      <c r="BJ9">
        <v>0.17541699999999999</v>
      </c>
      <c r="BK9">
        <v>0.32225700000000002</v>
      </c>
      <c r="BL9">
        <v>0.52992899999999998</v>
      </c>
      <c r="BM9">
        <v>4.8918400000000002</v>
      </c>
      <c r="BN9">
        <v>13.2073</v>
      </c>
      <c r="BO9">
        <v>2.4635799999999999</v>
      </c>
      <c r="BP9">
        <v>3.27793</v>
      </c>
      <c r="BQ9">
        <v>31.125499999999999</v>
      </c>
      <c r="BR9">
        <v>2.6914899999999999</v>
      </c>
      <c r="BS9">
        <v>20</v>
      </c>
      <c r="BT9">
        <v>20</v>
      </c>
      <c r="BU9">
        <v>20</v>
      </c>
      <c r="BV9">
        <v>20</v>
      </c>
      <c r="BW9">
        <v>20</v>
      </c>
      <c r="BX9">
        <v>20</v>
      </c>
      <c r="BY9">
        <v>20</v>
      </c>
      <c r="BZ9">
        <v>20</v>
      </c>
      <c r="CA9">
        <v>20</v>
      </c>
      <c r="CB9">
        <v>20</v>
      </c>
      <c r="CC9">
        <v>20</v>
      </c>
      <c r="CD9">
        <v>124</v>
      </c>
      <c r="CE9">
        <v>217</v>
      </c>
      <c r="CF9">
        <v>108</v>
      </c>
      <c r="CG9">
        <v>316</v>
      </c>
      <c r="CH9">
        <v>108</v>
      </c>
      <c r="CI9">
        <v>103</v>
      </c>
      <c r="CJ9">
        <v>109</v>
      </c>
      <c r="CK9">
        <v>138</v>
      </c>
      <c r="CL9">
        <v>106</v>
      </c>
      <c r="CM9">
        <v>101</v>
      </c>
      <c r="CN9">
        <v>120</v>
      </c>
      <c r="CO9" t="s">
        <v>102</v>
      </c>
      <c r="CP9" t="s">
        <v>103</v>
      </c>
      <c r="CQ9" t="s">
        <v>104</v>
      </c>
      <c r="CR9" t="s">
        <v>105</v>
      </c>
      <c r="CS9" t="s">
        <v>104</v>
      </c>
      <c r="CT9" t="s">
        <v>106</v>
      </c>
      <c r="CU9" t="s">
        <v>107</v>
      </c>
      <c r="CV9" t="s">
        <v>108</v>
      </c>
      <c r="CW9" t="s">
        <v>109</v>
      </c>
      <c r="CX9" t="s">
        <v>110</v>
      </c>
      <c r="CY9" t="s">
        <v>111</v>
      </c>
    </row>
    <row r="10" spans="1:103" x14ac:dyDescent="0.25">
      <c r="A10" t="s">
        <v>119</v>
      </c>
      <c r="B10">
        <v>11</v>
      </c>
      <c r="C10">
        <v>40</v>
      </c>
      <c r="D10">
        <v>15</v>
      </c>
      <c r="E10">
        <v>20</v>
      </c>
      <c r="F10">
        <v>2</v>
      </c>
      <c r="G10">
        <v>99</v>
      </c>
      <c r="H10">
        <v>0.55829600000000001</v>
      </c>
      <c r="I10">
        <v>1.5126000000000001E-2</v>
      </c>
      <c r="J10">
        <v>7.4596799999999996</v>
      </c>
      <c r="K10">
        <v>7.2841399999999998</v>
      </c>
      <c r="L10">
        <v>17.246300000000002</v>
      </c>
      <c r="M10">
        <v>8.0278799999999997</v>
      </c>
      <c r="N10">
        <v>12.9842</v>
      </c>
      <c r="O10">
        <v>0.29637799999999997</v>
      </c>
      <c r="P10">
        <v>8.8563000000000003E-2</v>
      </c>
      <c r="Q10">
        <v>1.3881600000000001</v>
      </c>
      <c r="R10">
        <v>2.26755</v>
      </c>
      <c r="S10">
        <v>41.458399999999997</v>
      </c>
      <c r="T10">
        <v>0.43829699999999999</v>
      </c>
      <c r="U10">
        <v>99.513000000000005</v>
      </c>
      <c r="V10">
        <v>0.55829600000000001</v>
      </c>
      <c r="W10">
        <v>1.6542000000000001E-2</v>
      </c>
      <c r="X10">
        <v>8.9858799999999999</v>
      </c>
      <c r="Y10">
        <v>13.763299999999999</v>
      </c>
      <c r="Z10">
        <v>36.896000000000001</v>
      </c>
      <c r="AA10">
        <v>13.3126</v>
      </c>
      <c r="AB10">
        <v>16.7041</v>
      </c>
      <c r="AC10">
        <v>0.38269399999999998</v>
      </c>
      <c r="AD10">
        <v>0.129441</v>
      </c>
      <c r="AE10">
        <v>2.3155399999999999</v>
      </c>
      <c r="AF10">
        <v>2.53172</v>
      </c>
      <c r="AG10">
        <v>3.9999999999999998E-6</v>
      </c>
      <c r="AH10">
        <v>3.9168400000000001</v>
      </c>
      <c r="AI10">
        <v>99.513000000000005</v>
      </c>
      <c r="AJ10">
        <v>4.4359000000000003E-2</v>
      </c>
      <c r="AK10">
        <v>2.6273999999999999E-2</v>
      </c>
      <c r="AL10">
        <v>4.7720000000000002E-3</v>
      </c>
      <c r="AM10">
        <v>5.1529999999999996E-3</v>
      </c>
      <c r="AN10">
        <v>6.306E-3</v>
      </c>
      <c r="AO10">
        <v>5.1729999999999996E-3</v>
      </c>
      <c r="AP10">
        <v>1.4671E-2</v>
      </c>
      <c r="AQ10">
        <v>1.4012999999999999E-2</v>
      </c>
      <c r="AR10">
        <v>1.2777999999999999E-2</v>
      </c>
      <c r="AS10">
        <v>1.4831E-2</v>
      </c>
      <c r="AT10">
        <v>4.1209999999999997E-2</v>
      </c>
      <c r="AU10">
        <v>4.4359000000000003E-2</v>
      </c>
      <c r="AV10">
        <v>2.8733000000000002E-2</v>
      </c>
      <c r="AW10">
        <v>5.7479999999999996E-3</v>
      </c>
      <c r="AX10">
        <v>9.7370000000000009E-3</v>
      </c>
      <c r="AY10">
        <v>1.3491E-2</v>
      </c>
      <c r="AZ10">
        <v>8.5780000000000006E-3</v>
      </c>
      <c r="BA10">
        <v>1.8874999999999999E-2</v>
      </c>
      <c r="BB10">
        <v>1.8093999999999999E-2</v>
      </c>
      <c r="BC10">
        <v>1.8676000000000002E-2</v>
      </c>
      <c r="BD10">
        <v>2.4740000000000002E-2</v>
      </c>
      <c r="BE10">
        <v>4.6011000000000003E-2</v>
      </c>
      <c r="BF10">
        <v>5.49193</v>
      </c>
      <c r="BG10">
        <v>127.506</v>
      </c>
      <c r="BH10">
        <v>0.34801500000000002</v>
      </c>
      <c r="BI10">
        <v>0.29876799999999998</v>
      </c>
      <c r="BJ10">
        <v>0.17502599999999999</v>
      </c>
      <c r="BK10">
        <v>0.32249100000000003</v>
      </c>
      <c r="BL10">
        <v>0.52798299999999998</v>
      </c>
      <c r="BM10">
        <v>4.9664599999999997</v>
      </c>
      <c r="BN10">
        <v>12.319699999999999</v>
      </c>
      <c r="BO10">
        <v>2.39195</v>
      </c>
      <c r="BP10">
        <v>3.2549100000000002</v>
      </c>
      <c r="BQ10">
        <v>31.134399999999999</v>
      </c>
      <c r="BR10">
        <v>2.7456900000000002</v>
      </c>
      <c r="BS10">
        <v>20</v>
      </c>
      <c r="BT10">
        <v>20</v>
      </c>
      <c r="BU10">
        <v>20</v>
      </c>
      <c r="BV10">
        <v>20</v>
      </c>
      <c r="BW10">
        <v>20</v>
      </c>
      <c r="BX10">
        <v>20</v>
      </c>
      <c r="BY10">
        <v>20</v>
      </c>
      <c r="BZ10">
        <v>20</v>
      </c>
      <c r="CA10">
        <v>20</v>
      </c>
      <c r="CB10">
        <v>20</v>
      </c>
      <c r="CC10">
        <v>20</v>
      </c>
      <c r="CD10">
        <v>124</v>
      </c>
      <c r="CE10">
        <v>217</v>
      </c>
      <c r="CF10">
        <v>108</v>
      </c>
      <c r="CG10">
        <v>316</v>
      </c>
      <c r="CH10">
        <v>108</v>
      </c>
      <c r="CI10">
        <v>103</v>
      </c>
      <c r="CJ10">
        <v>109</v>
      </c>
      <c r="CK10">
        <v>138</v>
      </c>
      <c r="CL10">
        <v>106</v>
      </c>
      <c r="CM10">
        <v>101</v>
      </c>
      <c r="CN10">
        <v>120</v>
      </c>
      <c r="CO10" t="s">
        <v>102</v>
      </c>
      <c r="CP10" t="s">
        <v>103</v>
      </c>
      <c r="CQ10" t="s">
        <v>104</v>
      </c>
      <c r="CR10" t="s">
        <v>105</v>
      </c>
      <c r="CS10" t="s">
        <v>104</v>
      </c>
      <c r="CT10" t="s">
        <v>106</v>
      </c>
      <c r="CU10" t="s">
        <v>107</v>
      </c>
      <c r="CV10" t="s">
        <v>108</v>
      </c>
      <c r="CW10" t="s">
        <v>109</v>
      </c>
      <c r="CX10" t="s">
        <v>110</v>
      </c>
      <c r="CY10" t="s">
        <v>111</v>
      </c>
    </row>
    <row r="11" spans="1:103" x14ac:dyDescent="0.25">
      <c r="A11" t="s">
        <v>120</v>
      </c>
      <c r="B11">
        <v>12</v>
      </c>
      <c r="C11">
        <v>40</v>
      </c>
      <c r="D11">
        <v>15</v>
      </c>
      <c r="E11">
        <v>20</v>
      </c>
      <c r="F11">
        <v>2</v>
      </c>
      <c r="G11">
        <v>100</v>
      </c>
      <c r="H11">
        <v>0.46965000000000001</v>
      </c>
      <c r="I11">
        <v>9.5510000000000005E-3</v>
      </c>
      <c r="J11">
        <v>7.36822</v>
      </c>
      <c r="K11">
        <v>7.3685499999999999</v>
      </c>
      <c r="L11">
        <v>17.162500000000001</v>
      </c>
      <c r="M11">
        <v>8.0297099999999997</v>
      </c>
      <c r="N11">
        <v>13.0113</v>
      </c>
      <c r="O11">
        <v>0.31437700000000002</v>
      </c>
      <c r="P11">
        <v>9.2081999999999997E-2</v>
      </c>
      <c r="Q11">
        <v>1.32972</v>
      </c>
      <c r="R11">
        <v>2.46217</v>
      </c>
      <c r="S11">
        <v>41.4161</v>
      </c>
      <c r="T11">
        <v>0.43802999999999997</v>
      </c>
      <c r="U11">
        <v>99.471900000000005</v>
      </c>
      <c r="V11">
        <v>0.46965000000000001</v>
      </c>
      <c r="W11">
        <v>1.0444E-2</v>
      </c>
      <c r="X11">
        <v>8.8757099999999998</v>
      </c>
      <c r="Y11">
        <v>13.922700000000001</v>
      </c>
      <c r="Z11">
        <v>36.716700000000003</v>
      </c>
      <c r="AA11">
        <v>13.3157</v>
      </c>
      <c r="AB11">
        <v>16.738900000000001</v>
      </c>
      <c r="AC11">
        <v>0.40593499999999999</v>
      </c>
      <c r="AD11">
        <v>0.13458500000000001</v>
      </c>
      <c r="AE11">
        <v>2.2180599999999999</v>
      </c>
      <c r="AF11">
        <v>2.7490100000000002</v>
      </c>
      <c r="AG11">
        <v>3.9999999999999998E-6</v>
      </c>
      <c r="AH11">
        <v>3.9144600000000001</v>
      </c>
      <c r="AI11">
        <v>99.471900000000005</v>
      </c>
      <c r="AJ11">
        <v>4.4579000000000001E-2</v>
      </c>
      <c r="AK11">
        <v>2.6346000000000001E-2</v>
      </c>
      <c r="AL11">
        <v>4.7850000000000002E-3</v>
      </c>
      <c r="AM11">
        <v>5.1720000000000004E-3</v>
      </c>
      <c r="AN11">
        <v>6.3330000000000001E-3</v>
      </c>
      <c r="AO11">
        <v>5.1939999999999998E-3</v>
      </c>
      <c r="AP11">
        <v>1.4701000000000001E-2</v>
      </c>
      <c r="AQ11">
        <v>1.4043E-2</v>
      </c>
      <c r="AR11">
        <v>1.2815E-2</v>
      </c>
      <c r="AS11">
        <v>1.4862E-2</v>
      </c>
      <c r="AT11">
        <v>4.1272999999999997E-2</v>
      </c>
      <c r="AU11">
        <v>4.4579000000000001E-2</v>
      </c>
      <c r="AV11">
        <v>2.8812000000000001E-2</v>
      </c>
      <c r="AW11">
        <v>5.764E-3</v>
      </c>
      <c r="AX11">
        <v>9.7719999999999994E-3</v>
      </c>
      <c r="AY11">
        <v>1.3547999999999999E-2</v>
      </c>
      <c r="AZ11">
        <v>8.6130000000000009E-3</v>
      </c>
      <c r="BA11">
        <v>1.8912999999999999E-2</v>
      </c>
      <c r="BB11">
        <v>1.8133E-2</v>
      </c>
      <c r="BC11">
        <v>1.8731000000000001E-2</v>
      </c>
      <c r="BD11">
        <v>2.479E-2</v>
      </c>
      <c r="BE11">
        <v>4.6080999999999997E-2</v>
      </c>
      <c r="BF11">
        <v>6.4661600000000004</v>
      </c>
      <c r="BG11">
        <v>199.76300000000001</v>
      </c>
      <c r="BH11">
        <v>0.35010000000000002</v>
      </c>
      <c r="BI11">
        <v>0.29712499999999997</v>
      </c>
      <c r="BJ11">
        <v>0.17554400000000001</v>
      </c>
      <c r="BK11">
        <v>0.32260299999999997</v>
      </c>
      <c r="BL11">
        <v>0.52719899999999997</v>
      </c>
      <c r="BM11">
        <v>4.7624899999999997</v>
      </c>
      <c r="BN11">
        <v>11.9445</v>
      </c>
      <c r="BO11">
        <v>2.44861</v>
      </c>
      <c r="BP11">
        <v>3.1036999999999999</v>
      </c>
      <c r="BQ11">
        <v>31.039100000000001</v>
      </c>
      <c r="BR11">
        <v>2.7599900000000002</v>
      </c>
      <c r="BS11">
        <v>20</v>
      </c>
      <c r="BT11">
        <v>20</v>
      </c>
      <c r="BU11">
        <v>20</v>
      </c>
      <c r="BV11">
        <v>20</v>
      </c>
      <c r="BW11">
        <v>20</v>
      </c>
      <c r="BX11">
        <v>20</v>
      </c>
      <c r="BY11">
        <v>20</v>
      </c>
      <c r="BZ11">
        <v>20</v>
      </c>
      <c r="CA11">
        <v>20</v>
      </c>
      <c r="CB11">
        <v>20</v>
      </c>
      <c r="CC11">
        <v>20</v>
      </c>
      <c r="CD11">
        <v>124</v>
      </c>
      <c r="CE11">
        <v>217</v>
      </c>
      <c r="CF11">
        <v>108</v>
      </c>
      <c r="CG11">
        <v>316</v>
      </c>
      <c r="CH11">
        <v>108</v>
      </c>
      <c r="CI11">
        <v>103</v>
      </c>
      <c r="CJ11">
        <v>109</v>
      </c>
      <c r="CK11">
        <v>138</v>
      </c>
      <c r="CL11">
        <v>106</v>
      </c>
      <c r="CM11">
        <v>101</v>
      </c>
      <c r="CN11">
        <v>120</v>
      </c>
      <c r="CO11" t="s">
        <v>102</v>
      </c>
      <c r="CP11" t="s">
        <v>103</v>
      </c>
      <c r="CQ11" t="s">
        <v>104</v>
      </c>
      <c r="CR11" t="s">
        <v>105</v>
      </c>
      <c r="CS11" t="s">
        <v>104</v>
      </c>
      <c r="CT11" t="s">
        <v>106</v>
      </c>
      <c r="CU11" t="s">
        <v>107</v>
      </c>
      <c r="CV11" t="s">
        <v>108</v>
      </c>
      <c r="CW11" t="s">
        <v>109</v>
      </c>
      <c r="CX11" t="s">
        <v>110</v>
      </c>
      <c r="CY11" t="s">
        <v>111</v>
      </c>
    </row>
    <row r="12" spans="1:103" x14ac:dyDescent="0.25">
      <c r="A12" t="s">
        <v>121</v>
      </c>
      <c r="B12">
        <v>13</v>
      </c>
      <c r="C12">
        <v>40</v>
      </c>
      <c r="D12">
        <v>15</v>
      </c>
      <c r="E12">
        <v>20</v>
      </c>
      <c r="F12">
        <v>2</v>
      </c>
      <c r="G12">
        <v>101</v>
      </c>
      <c r="H12">
        <v>0.61546000000000001</v>
      </c>
      <c r="I12">
        <v>6.1346999999999999E-2</v>
      </c>
      <c r="J12">
        <v>8.1399699999999999</v>
      </c>
      <c r="K12">
        <v>7.1503699999999997</v>
      </c>
      <c r="L12">
        <v>17.8627</v>
      </c>
      <c r="M12">
        <v>8.8215699999999995</v>
      </c>
      <c r="N12">
        <v>12.768599999999999</v>
      </c>
      <c r="O12">
        <v>0.29615999999999998</v>
      </c>
      <c r="P12">
        <v>3.8332999999999999E-2</v>
      </c>
      <c r="Q12">
        <v>0.924925</v>
      </c>
      <c r="R12">
        <v>0.160439</v>
      </c>
      <c r="S12">
        <v>42.127499999999998</v>
      </c>
      <c r="T12">
        <v>0.44581799999999999</v>
      </c>
      <c r="U12">
        <v>99.413200000000003</v>
      </c>
      <c r="V12">
        <v>0.61546000000000001</v>
      </c>
      <c r="W12">
        <v>6.7088999999999996E-2</v>
      </c>
      <c r="X12">
        <v>9.8053600000000003</v>
      </c>
      <c r="Y12">
        <v>13.5105</v>
      </c>
      <c r="Z12">
        <v>38.214700000000001</v>
      </c>
      <c r="AA12">
        <v>14.6288</v>
      </c>
      <c r="AB12">
        <v>16.4268</v>
      </c>
      <c r="AC12">
        <v>0.382413</v>
      </c>
      <c r="AD12">
        <v>5.6027E-2</v>
      </c>
      <c r="AE12">
        <v>1.5428299999999999</v>
      </c>
      <c r="AF12">
        <v>0.17913000000000001</v>
      </c>
      <c r="AG12">
        <v>0</v>
      </c>
      <c r="AH12">
        <v>3.9840499999999999</v>
      </c>
      <c r="AI12">
        <v>99.413200000000003</v>
      </c>
      <c r="AJ12">
        <v>4.0922E-2</v>
      </c>
      <c r="AK12">
        <v>2.5585E-2</v>
      </c>
      <c r="AL12">
        <v>4.6059999999999999E-3</v>
      </c>
      <c r="AM12">
        <v>4.9379999999999997E-3</v>
      </c>
      <c r="AN12">
        <v>5.9979999999999999E-3</v>
      </c>
      <c r="AO12">
        <v>4.8799999999999998E-3</v>
      </c>
      <c r="AP12">
        <v>1.4283000000000001E-2</v>
      </c>
      <c r="AQ12">
        <v>1.3592E-2</v>
      </c>
      <c r="AR12">
        <v>1.2293999999999999E-2</v>
      </c>
      <c r="AS12">
        <v>1.4475E-2</v>
      </c>
      <c r="AT12">
        <v>4.0543999999999997E-2</v>
      </c>
      <c r="AU12">
        <v>4.0922E-2</v>
      </c>
      <c r="AV12">
        <v>2.7980000000000001E-2</v>
      </c>
      <c r="AW12">
        <v>5.548E-3</v>
      </c>
      <c r="AX12">
        <v>9.3310000000000008E-3</v>
      </c>
      <c r="AY12">
        <v>1.2833000000000001E-2</v>
      </c>
      <c r="AZ12">
        <v>8.0929999999999995E-3</v>
      </c>
      <c r="BA12">
        <v>1.8374999999999999E-2</v>
      </c>
      <c r="BB12">
        <v>1.7551000000000001E-2</v>
      </c>
      <c r="BC12">
        <v>1.7968999999999999E-2</v>
      </c>
      <c r="BD12">
        <v>2.4146000000000001E-2</v>
      </c>
      <c r="BE12">
        <v>4.5267000000000002E-2</v>
      </c>
      <c r="BF12">
        <v>4.9105800000000004</v>
      </c>
      <c r="BG12">
        <v>34.028100000000002</v>
      </c>
      <c r="BH12">
        <v>0.33377800000000002</v>
      </c>
      <c r="BI12">
        <v>0.30001100000000003</v>
      </c>
      <c r="BJ12">
        <v>0.171261</v>
      </c>
      <c r="BK12">
        <v>0.30377100000000001</v>
      </c>
      <c r="BL12">
        <v>0.53356300000000001</v>
      </c>
      <c r="BM12">
        <v>4.9102899999999998</v>
      </c>
      <c r="BN12">
        <v>24.994800000000001</v>
      </c>
      <c r="BO12">
        <v>3.0012400000000001</v>
      </c>
      <c r="BP12">
        <v>21.128599999999999</v>
      </c>
      <c r="BQ12">
        <v>31.066800000000001</v>
      </c>
      <c r="BR12">
        <v>2.8157899999999998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124</v>
      </c>
      <c r="CE12">
        <v>217</v>
      </c>
      <c r="CF12">
        <v>108</v>
      </c>
      <c r="CG12">
        <v>316</v>
      </c>
      <c r="CH12">
        <v>108</v>
      </c>
      <c r="CI12">
        <v>103</v>
      </c>
      <c r="CJ12">
        <v>109</v>
      </c>
      <c r="CK12">
        <v>138</v>
      </c>
      <c r="CL12">
        <v>106</v>
      </c>
      <c r="CM12">
        <v>101</v>
      </c>
      <c r="CN12">
        <v>120</v>
      </c>
      <c r="CO12" t="s">
        <v>102</v>
      </c>
      <c r="CP12" t="s">
        <v>103</v>
      </c>
      <c r="CQ12" t="s">
        <v>104</v>
      </c>
      <c r="CR12" t="s">
        <v>105</v>
      </c>
      <c r="CS12" t="s">
        <v>104</v>
      </c>
      <c r="CT12" t="s">
        <v>106</v>
      </c>
      <c r="CU12" t="s">
        <v>107</v>
      </c>
      <c r="CV12" t="s">
        <v>108</v>
      </c>
      <c r="CW12" t="s">
        <v>109</v>
      </c>
      <c r="CX12" t="s">
        <v>110</v>
      </c>
      <c r="CY12" t="s">
        <v>111</v>
      </c>
    </row>
    <row r="13" spans="1:103" x14ac:dyDescent="0.25">
      <c r="A13" t="s">
        <v>122</v>
      </c>
      <c r="B13">
        <v>14</v>
      </c>
      <c r="C13">
        <v>40</v>
      </c>
      <c r="D13">
        <v>15</v>
      </c>
      <c r="E13">
        <v>20</v>
      </c>
      <c r="F13">
        <v>2</v>
      </c>
      <c r="G13">
        <v>102</v>
      </c>
      <c r="H13">
        <v>0.513791</v>
      </c>
      <c r="I13">
        <v>3.9897000000000002E-2</v>
      </c>
      <c r="J13">
        <v>7.3650000000000002</v>
      </c>
      <c r="K13">
        <v>7.3504800000000001</v>
      </c>
      <c r="L13">
        <v>17.045300000000001</v>
      </c>
      <c r="M13">
        <v>8.0393600000000003</v>
      </c>
      <c r="N13">
        <v>13.0608</v>
      </c>
      <c r="O13">
        <v>0.295964</v>
      </c>
      <c r="P13">
        <v>7.0437E-2</v>
      </c>
      <c r="Q13">
        <v>1.2927900000000001</v>
      </c>
      <c r="R13">
        <v>2.3745599999999998</v>
      </c>
      <c r="S13">
        <v>41.2361</v>
      </c>
      <c r="T13">
        <v>0.43766500000000003</v>
      </c>
      <c r="U13">
        <v>99.122100000000003</v>
      </c>
      <c r="V13">
        <v>0.513791</v>
      </c>
      <c r="W13">
        <v>4.3631999999999997E-2</v>
      </c>
      <c r="X13">
        <v>8.8718299999999992</v>
      </c>
      <c r="Y13">
        <v>13.8886</v>
      </c>
      <c r="Z13">
        <v>36.466000000000001</v>
      </c>
      <c r="AA13">
        <v>13.3317</v>
      </c>
      <c r="AB13">
        <v>16.802600000000002</v>
      </c>
      <c r="AC13">
        <v>0.38216</v>
      </c>
      <c r="AD13">
        <v>0.10295</v>
      </c>
      <c r="AE13">
        <v>2.15645</v>
      </c>
      <c r="AF13">
        <v>2.6511900000000002</v>
      </c>
      <c r="AG13">
        <v>7.9999999999999996E-6</v>
      </c>
      <c r="AH13">
        <v>3.9112</v>
      </c>
      <c r="AI13">
        <v>99.122100000000003</v>
      </c>
      <c r="AJ13">
        <v>4.4366999999999997E-2</v>
      </c>
      <c r="AK13">
        <v>2.6345E-2</v>
      </c>
      <c r="AL13">
        <v>4.7800000000000004E-3</v>
      </c>
      <c r="AM13">
        <v>5.1669999999999997E-3</v>
      </c>
      <c r="AN13">
        <v>6.3239999999999998E-3</v>
      </c>
      <c r="AO13">
        <v>5.1850000000000004E-3</v>
      </c>
      <c r="AP13">
        <v>1.469E-2</v>
      </c>
      <c r="AQ13">
        <v>1.4027E-2</v>
      </c>
      <c r="AR13">
        <v>1.2801999999999999E-2</v>
      </c>
      <c r="AS13">
        <v>1.4853999999999999E-2</v>
      </c>
      <c r="AT13">
        <v>4.1258000000000003E-2</v>
      </c>
      <c r="AU13">
        <v>4.4366999999999997E-2</v>
      </c>
      <c r="AV13">
        <v>2.8811E-2</v>
      </c>
      <c r="AW13">
        <v>5.7580000000000001E-3</v>
      </c>
      <c r="AX13">
        <v>9.7619999999999998E-3</v>
      </c>
      <c r="AY13">
        <v>1.353E-2</v>
      </c>
      <c r="AZ13">
        <v>8.5990000000000007E-3</v>
      </c>
      <c r="BA13">
        <v>1.8898999999999999E-2</v>
      </c>
      <c r="BB13">
        <v>1.8112E-2</v>
      </c>
      <c r="BC13">
        <v>1.8710999999999998E-2</v>
      </c>
      <c r="BD13">
        <v>2.4778000000000001E-2</v>
      </c>
      <c r="BE13">
        <v>4.6064000000000001E-2</v>
      </c>
      <c r="BF13">
        <v>5.9256599999999997</v>
      </c>
      <c r="BG13">
        <v>51.246699999999997</v>
      </c>
      <c r="BH13">
        <v>0.35014200000000001</v>
      </c>
      <c r="BI13">
        <v>0.29744700000000002</v>
      </c>
      <c r="BJ13">
        <v>0.17611499999999999</v>
      </c>
      <c r="BK13">
        <v>0.32227800000000001</v>
      </c>
      <c r="BL13">
        <v>0.52604899999999999</v>
      </c>
      <c r="BM13">
        <v>4.97159</v>
      </c>
      <c r="BN13">
        <v>14.998699999999999</v>
      </c>
      <c r="BO13">
        <v>2.4864600000000001</v>
      </c>
      <c r="BP13">
        <v>3.1684700000000001</v>
      </c>
      <c r="BQ13">
        <v>31.072700000000001</v>
      </c>
      <c r="BR13">
        <v>2.8517899999999998</v>
      </c>
      <c r="BS13">
        <v>20</v>
      </c>
      <c r="BT13">
        <v>20</v>
      </c>
      <c r="BU13">
        <v>20</v>
      </c>
      <c r="BV13">
        <v>20</v>
      </c>
      <c r="BW13">
        <v>20</v>
      </c>
      <c r="BX13">
        <v>20</v>
      </c>
      <c r="BY13">
        <v>20</v>
      </c>
      <c r="BZ13">
        <v>20</v>
      </c>
      <c r="CA13">
        <v>20</v>
      </c>
      <c r="CB13">
        <v>20</v>
      </c>
      <c r="CC13">
        <v>20</v>
      </c>
      <c r="CD13">
        <v>124</v>
      </c>
      <c r="CE13">
        <v>217</v>
      </c>
      <c r="CF13">
        <v>108</v>
      </c>
      <c r="CG13">
        <v>316</v>
      </c>
      <c r="CH13">
        <v>108</v>
      </c>
      <c r="CI13">
        <v>103</v>
      </c>
      <c r="CJ13">
        <v>109</v>
      </c>
      <c r="CK13">
        <v>138</v>
      </c>
      <c r="CL13">
        <v>106</v>
      </c>
      <c r="CM13">
        <v>101</v>
      </c>
      <c r="CN13">
        <v>120</v>
      </c>
      <c r="CO13" t="s">
        <v>102</v>
      </c>
      <c r="CP13" t="s">
        <v>103</v>
      </c>
      <c r="CQ13" t="s">
        <v>104</v>
      </c>
      <c r="CR13" t="s">
        <v>105</v>
      </c>
      <c r="CS13" t="s">
        <v>104</v>
      </c>
      <c r="CT13" t="s">
        <v>106</v>
      </c>
      <c r="CU13" t="s">
        <v>107</v>
      </c>
      <c r="CV13" t="s">
        <v>108</v>
      </c>
      <c r="CW13" t="s">
        <v>109</v>
      </c>
      <c r="CX13" t="s">
        <v>110</v>
      </c>
      <c r="CY13" t="s">
        <v>111</v>
      </c>
    </row>
    <row r="14" spans="1:103" x14ac:dyDescent="0.25">
      <c r="A14" t="s">
        <v>123</v>
      </c>
      <c r="B14">
        <v>15</v>
      </c>
      <c r="C14">
        <v>40</v>
      </c>
      <c r="D14">
        <v>15</v>
      </c>
      <c r="E14">
        <v>20</v>
      </c>
      <c r="F14">
        <v>2</v>
      </c>
      <c r="G14">
        <v>103</v>
      </c>
      <c r="H14">
        <v>0.57164800000000004</v>
      </c>
      <c r="I14">
        <v>2.7446999999999999E-2</v>
      </c>
      <c r="J14">
        <v>7.7553700000000001</v>
      </c>
      <c r="K14">
        <v>7.2193800000000001</v>
      </c>
      <c r="L14">
        <v>17.501300000000001</v>
      </c>
      <c r="M14">
        <v>8.3650099999999998</v>
      </c>
      <c r="N14">
        <v>13.049799999999999</v>
      </c>
      <c r="O14">
        <v>0.28853899999999999</v>
      </c>
      <c r="P14">
        <v>5.7757000000000003E-2</v>
      </c>
      <c r="Q14">
        <v>1.2537</v>
      </c>
      <c r="R14">
        <v>1.2984800000000001</v>
      </c>
      <c r="S14">
        <v>41.798999999999999</v>
      </c>
      <c r="T14">
        <v>0.441384</v>
      </c>
      <c r="U14">
        <v>99.628699999999995</v>
      </c>
      <c r="V14">
        <v>0.57164800000000004</v>
      </c>
      <c r="W14">
        <v>3.0016000000000001E-2</v>
      </c>
      <c r="X14">
        <v>9.3420699999999997</v>
      </c>
      <c r="Y14">
        <v>13.6409</v>
      </c>
      <c r="Z14">
        <v>37.441499999999998</v>
      </c>
      <c r="AA14">
        <v>13.871700000000001</v>
      </c>
      <c r="AB14">
        <v>16.788499999999999</v>
      </c>
      <c r="AC14">
        <v>0.37257200000000001</v>
      </c>
      <c r="AD14">
        <v>8.4416000000000005E-2</v>
      </c>
      <c r="AE14">
        <v>2.0912500000000001</v>
      </c>
      <c r="AF14">
        <v>1.4497500000000001</v>
      </c>
      <c r="AG14">
        <v>-1.0000000000000001E-5</v>
      </c>
      <c r="AH14">
        <v>3.9444300000000001</v>
      </c>
      <c r="AI14">
        <v>99.628699999999995</v>
      </c>
      <c r="AJ14">
        <v>4.2793999999999999E-2</v>
      </c>
      <c r="AK14">
        <v>2.6001E-2</v>
      </c>
      <c r="AL14">
        <v>4.7010000000000003E-3</v>
      </c>
      <c r="AM14">
        <v>5.0600000000000003E-3</v>
      </c>
      <c r="AN14">
        <v>6.1720000000000004E-3</v>
      </c>
      <c r="AO14">
        <v>5.0470000000000003E-3</v>
      </c>
      <c r="AP14">
        <v>1.4507000000000001E-2</v>
      </c>
      <c r="AQ14">
        <v>1.3828E-2</v>
      </c>
      <c r="AR14">
        <v>1.2576E-2</v>
      </c>
      <c r="AS14">
        <v>1.4682000000000001E-2</v>
      </c>
      <c r="AT14">
        <v>4.0918000000000003E-2</v>
      </c>
      <c r="AU14">
        <v>4.2793999999999999E-2</v>
      </c>
      <c r="AV14">
        <v>2.8434999999999998E-2</v>
      </c>
      <c r="AW14">
        <v>5.6629999999999996E-3</v>
      </c>
      <c r="AX14">
        <v>9.5610000000000001E-3</v>
      </c>
      <c r="AY14">
        <v>1.3205E-2</v>
      </c>
      <c r="AZ14">
        <v>8.3700000000000007E-3</v>
      </c>
      <c r="BA14">
        <v>1.8664E-2</v>
      </c>
      <c r="BB14">
        <v>1.7854999999999999E-2</v>
      </c>
      <c r="BC14">
        <v>1.8380000000000001E-2</v>
      </c>
      <c r="BD14">
        <v>2.4490000000000001E-2</v>
      </c>
      <c r="BE14">
        <v>4.5685000000000003E-2</v>
      </c>
      <c r="BF14">
        <v>5.3165699999999996</v>
      </c>
      <c r="BG14">
        <v>71.647999999999996</v>
      </c>
      <c r="BH14">
        <v>0.34163700000000002</v>
      </c>
      <c r="BI14">
        <v>0.299514</v>
      </c>
      <c r="BJ14">
        <v>0.17343</v>
      </c>
      <c r="BK14">
        <v>0.314328</v>
      </c>
      <c r="BL14">
        <v>0.52711799999999998</v>
      </c>
      <c r="BM14">
        <v>5.0373099999999997</v>
      </c>
      <c r="BN14">
        <v>17.611999999999998</v>
      </c>
      <c r="BO14">
        <v>2.5309699999999999</v>
      </c>
      <c r="BP14">
        <v>4.5424199999999999</v>
      </c>
      <c r="BQ14">
        <v>31.0639</v>
      </c>
      <c r="BR14">
        <v>2.9140899999999998</v>
      </c>
      <c r="BS14">
        <v>20</v>
      </c>
      <c r="BT14">
        <v>20</v>
      </c>
      <c r="BU14">
        <v>20</v>
      </c>
      <c r="BV14">
        <v>20</v>
      </c>
      <c r="BW14">
        <v>20</v>
      </c>
      <c r="BX14">
        <v>20</v>
      </c>
      <c r="BY14">
        <v>20</v>
      </c>
      <c r="BZ14">
        <v>20</v>
      </c>
      <c r="CA14">
        <v>20</v>
      </c>
      <c r="CB14">
        <v>20</v>
      </c>
      <c r="CC14">
        <v>20</v>
      </c>
      <c r="CD14">
        <v>124</v>
      </c>
      <c r="CE14">
        <v>217</v>
      </c>
      <c r="CF14">
        <v>108</v>
      </c>
      <c r="CG14">
        <v>316</v>
      </c>
      <c r="CH14">
        <v>108</v>
      </c>
      <c r="CI14">
        <v>103</v>
      </c>
      <c r="CJ14">
        <v>109</v>
      </c>
      <c r="CK14">
        <v>138</v>
      </c>
      <c r="CL14">
        <v>106</v>
      </c>
      <c r="CM14">
        <v>101</v>
      </c>
      <c r="CN14">
        <v>120</v>
      </c>
      <c r="CO14" t="s">
        <v>102</v>
      </c>
      <c r="CP14" t="s">
        <v>103</v>
      </c>
      <c r="CQ14" t="s">
        <v>104</v>
      </c>
      <c r="CR14" t="s">
        <v>105</v>
      </c>
      <c r="CS14" t="s">
        <v>104</v>
      </c>
      <c r="CT14" t="s">
        <v>106</v>
      </c>
      <c r="CU14" t="s">
        <v>107</v>
      </c>
      <c r="CV14" t="s">
        <v>108</v>
      </c>
      <c r="CW14" t="s">
        <v>109</v>
      </c>
      <c r="CX14" t="s">
        <v>110</v>
      </c>
      <c r="CY14" t="s">
        <v>111</v>
      </c>
    </row>
    <row r="15" spans="1:103" x14ac:dyDescent="0.25">
      <c r="A15" t="s">
        <v>124</v>
      </c>
      <c r="B15">
        <v>16</v>
      </c>
      <c r="C15">
        <v>40</v>
      </c>
      <c r="D15">
        <v>15</v>
      </c>
      <c r="E15">
        <v>20</v>
      </c>
      <c r="F15">
        <v>2</v>
      </c>
      <c r="G15">
        <v>104</v>
      </c>
      <c r="H15">
        <v>0.56570200000000004</v>
      </c>
      <c r="I15">
        <v>2.5302999999999999E-2</v>
      </c>
      <c r="J15">
        <v>7.7230800000000004</v>
      </c>
      <c r="K15">
        <v>7.2473400000000003</v>
      </c>
      <c r="L15">
        <v>17.423999999999999</v>
      </c>
      <c r="M15">
        <v>8.3256599999999992</v>
      </c>
      <c r="N15">
        <v>13.0098</v>
      </c>
      <c r="O15">
        <v>0.30226399999999998</v>
      </c>
      <c r="P15">
        <v>7.1788000000000005E-2</v>
      </c>
      <c r="Q15">
        <v>1.1729499999999999</v>
      </c>
      <c r="R15">
        <v>1.49533</v>
      </c>
      <c r="S15">
        <v>41.665399999999998</v>
      </c>
      <c r="T15">
        <v>0.44067899999999999</v>
      </c>
      <c r="U15">
        <v>99.469300000000004</v>
      </c>
      <c r="V15">
        <v>0.56570200000000004</v>
      </c>
      <c r="W15">
        <v>2.7671000000000001E-2</v>
      </c>
      <c r="X15">
        <v>9.3031699999999997</v>
      </c>
      <c r="Y15">
        <v>13.6937</v>
      </c>
      <c r="Z15">
        <v>37.2761</v>
      </c>
      <c r="AA15">
        <v>13.8065</v>
      </c>
      <c r="AB15">
        <v>16.737100000000002</v>
      </c>
      <c r="AC15">
        <v>0.39029399999999997</v>
      </c>
      <c r="AD15">
        <v>0.104923</v>
      </c>
      <c r="AE15">
        <v>1.9565399999999999</v>
      </c>
      <c r="AF15">
        <v>1.66954</v>
      </c>
      <c r="AG15">
        <v>0</v>
      </c>
      <c r="AH15">
        <v>3.9381300000000001</v>
      </c>
      <c r="AI15">
        <v>99.469300000000004</v>
      </c>
      <c r="AJ15">
        <v>4.3020000000000003E-2</v>
      </c>
      <c r="AK15">
        <v>2.6058999999999999E-2</v>
      </c>
      <c r="AL15">
        <v>4.7130000000000002E-3</v>
      </c>
      <c r="AM15">
        <v>5.0759999999999998E-3</v>
      </c>
      <c r="AN15">
        <v>6.1960000000000001E-3</v>
      </c>
      <c r="AO15">
        <v>5.0670000000000003E-3</v>
      </c>
      <c r="AP15">
        <v>1.4534E-2</v>
      </c>
      <c r="AQ15">
        <v>1.3854999999999999E-2</v>
      </c>
      <c r="AR15">
        <v>1.2614E-2</v>
      </c>
      <c r="AS15">
        <v>1.4709E-2</v>
      </c>
      <c r="AT15">
        <v>4.0967999999999997E-2</v>
      </c>
      <c r="AU15">
        <v>4.3020000000000003E-2</v>
      </c>
      <c r="AV15">
        <v>2.8497999999999999E-2</v>
      </c>
      <c r="AW15">
        <v>5.6769999999999998E-3</v>
      </c>
      <c r="AX15">
        <v>9.5919999999999998E-3</v>
      </c>
      <c r="AY15">
        <v>1.3254999999999999E-2</v>
      </c>
      <c r="AZ15">
        <v>8.4030000000000007E-3</v>
      </c>
      <c r="BA15">
        <v>1.8697999999999999E-2</v>
      </c>
      <c r="BB15">
        <v>1.789E-2</v>
      </c>
      <c r="BC15">
        <v>1.8436000000000001E-2</v>
      </c>
      <c r="BD15">
        <v>2.4535999999999999E-2</v>
      </c>
      <c r="BE15">
        <v>4.5740000000000003E-2</v>
      </c>
      <c r="BF15">
        <v>5.36991</v>
      </c>
      <c r="BG15">
        <v>77.488900000000001</v>
      </c>
      <c r="BH15">
        <v>0.342171</v>
      </c>
      <c r="BI15">
        <v>0.29892099999999999</v>
      </c>
      <c r="BJ15">
        <v>0.17381099999999999</v>
      </c>
      <c r="BK15">
        <v>0.31515799999999999</v>
      </c>
      <c r="BL15">
        <v>0.52759999999999996</v>
      </c>
      <c r="BM15">
        <v>4.8730500000000001</v>
      </c>
      <c r="BN15">
        <v>14.6004</v>
      </c>
      <c r="BO15">
        <v>2.62514</v>
      </c>
      <c r="BP15">
        <v>4.1642599999999996</v>
      </c>
      <c r="BQ15">
        <v>30.875399999999999</v>
      </c>
      <c r="BR15">
        <v>2.8627899999999999</v>
      </c>
      <c r="BS15">
        <v>20</v>
      </c>
      <c r="BT15">
        <v>20</v>
      </c>
      <c r="BU15">
        <v>20</v>
      </c>
      <c r="BV15">
        <v>20</v>
      </c>
      <c r="BW15">
        <v>20</v>
      </c>
      <c r="BX15">
        <v>20</v>
      </c>
      <c r="BY15">
        <v>20</v>
      </c>
      <c r="BZ15">
        <v>20</v>
      </c>
      <c r="CA15">
        <v>20</v>
      </c>
      <c r="CB15">
        <v>20</v>
      </c>
      <c r="CC15">
        <v>20</v>
      </c>
      <c r="CD15">
        <v>124</v>
      </c>
      <c r="CE15">
        <v>217</v>
      </c>
      <c r="CF15">
        <v>108</v>
      </c>
      <c r="CG15">
        <v>316</v>
      </c>
      <c r="CH15">
        <v>108</v>
      </c>
      <c r="CI15">
        <v>103</v>
      </c>
      <c r="CJ15">
        <v>109</v>
      </c>
      <c r="CK15">
        <v>138</v>
      </c>
      <c r="CL15">
        <v>106</v>
      </c>
      <c r="CM15">
        <v>101</v>
      </c>
      <c r="CN15">
        <v>120</v>
      </c>
      <c r="CO15" t="s">
        <v>102</v>
      </c>
      <c r="CP15" t="s">
        <v>103</v>
      </c>
      <c r="CQ15" t="s">
        <v>104</v>
      </c>
      <c r="CR15" t="s">
        <v>105</v>
      </c>
      <c r="CS15" t="s">
        <v>104</v>
      </c>
      <c r="CT15" t="s">
        <v>106</v>
      </c>
      <c r="CU15" t="s">
        <v>107</v>
      </c>
      <c r="CV15" t="s">
        <v>108</v>
      </c>
      <c r="CW15" t="s">
        <v>109</v>
      </c>
      <c r="CX15" t="s">
        <v>110</v>
      </c>
      <c r="CY15" t="s">
        <v>111</v>
      </c>
    </row>
    <row r="16" spans="1:103" x14ac:dyDescent="0.25">
      <c r="A16" t="s">
        <v>124</v>
      </c>
      <c r="B16">
        <v>18</v>
      </c>
      <c r="C16">
        <v>40</v>
      </c>
      <c r="D16">
        <v>15</v>
      </c>
      <c r="E16">
        <v>20</v>
      </c>
      <c r="F16">
        <v>2</v>
      </c>
      <c r="G16">
        <v>105</v>
      </c>
      <c r="H16">
        <v>0.58111900000000005</v>
      </c>
      <c r="I16">
        <v>3.9688000000000001E-2</v>
      </c>
      <c r="J16">
        <v>7.6394700000000002</v>
      </c>
      <c r="K16">
        <v>7.2187400000000004</v>
      </c>
      <c r="L16">
        <v>17.4682</v>
      </c>
      <c r="M16">
        <v>8.3671799999999994</v>
      </c>
      <c r="N16">
        <v>12.9733</v>
      </c>
      <c r="O16">
        <v>0.28588400000000003</v>
      </c>
      <c r="P16">
        <v>6.8505999999999997E-2</v>
      </c>
      <c r="Q16">
        <v>1.1912400000000001</v>
      </c>
      <c r="R16">
        <v>1.4891099999999999</v>
      </c>
      <c r="S16">
        <v>41.6999</v>
      </c>
      <c r="T16">
        <v>0.44107000000000002</v>
      </c>
      <c r="U16">
        <v>99.463399999999993</v>
      </c>
      <c r="V16">
        <v>0.58111900000000005</v>
      </c>
      <c r="W16">
        <v>4.3402999999999997E-2</v>
      </c>
      <c r="X16">
        <v>9.2024500000000007</v>
      </c>
      <c r="Y16">
        <v>13.639699999999999</v>
      </c>
      <c r="Z16">
        <v>37.370800000000003</v>
      </c>
      <c r="AA16">
        <v>13.875299999999999</v>
      </c>
      <c r="AB16">
        <v>16.690100000000001</v>
      </c>
      <c r="AC16">
        <v>0.369145</v>
      </c>
      <c r="AD16">
        <v>0.10012600000000001</v>
      </c>
      <c r="AE16">
        <v>1.98706</v>
      </c>
      <c r="AF16">
        <v>1.66259</v>
      </c>
      <c r="AG16">
        <v>0</v>
      </c>
      <c r="AH16">
        <v>3.9416199999999999</v>
      </c>
      <c r="AI16">
        <v>99.463399999999993</v>
      </c>
      <c r="AJ16">
        <v>4.2965999999999997E-2</v>
      </c>
      <c r="AK16">
        <v>2.6089000000000001E-2</v>
      </c>
      <c r="AL16">
        <v>4.7149999999999996E-3</v>
      </c>
      <c r="AM16">
        <v>5.0790000000000002E-3</v>
      </c>
      <c r="AN16">
        <v>6.1970000000000003E-3</v>
      </c>
      <c r="AO16">
        <v>5.0660000000000002E-3</v>
      </c>
      <c r="AP16">
        <v>1.4544E-2</v>
      </c>
      <c r="AQ16">
        <v>1.3859E-2</v>
      </c>
      <c r="AR16">
        <v>1.2626999999999999E-2</v>
      </c>
      <c r="AS16">
        <v>1.4725E-2</v>
      </c>
      <c r="AT16">
        <v>4.1012E-2</v>
      </c>
      <c r="AU16">
        <v>4.2965999999999997E-2</v>
      </c>
      <c r="AV16">
        <v>2.8531000000000001E-2</v>
      </c>
      <c r="AW16">
        <v>5.679E-3</v>
      </c>
      <c r="AX16">
        <v>9.5960000000000004E-3</v>
      </c>
      <c r="AY16">
        <v>1.3258000000000001E-2</v>
      </c>
      <c r="AZ16">
        <v>8.4010000000000005E-3</v>
      </c>
      <c r="BA16">
        <v>1.8710999999999998E-2</v>
      </c>
      <c r="BB16">
        <v>1.7895000000000001E-2</v>
      </c>
      <c r="BC16">
        <v>1.8454999999999999E-2</v>
      </c>
      <c r="BD16">
        <v>2.4562E-2</v>
      </c>
      <c r="BE16">
        <v>4.5789999999999997E-2</v>
      </c>
      <c r="BF16">
        <v>5.2319000000000004</v>
      </c>
      <c r="BG16">
        <v>51.076999999999998</v>
      </c>
      <c r="BH16">
        <v>0.34440799999999999</v>
      </c>
      <c r="BI16">
        <v>0.29977199999999998</v>
      </c>
      <c r="BJ16">
        <v>0.17369599999999999</v>
      </c>
      <c r="BK16">
        <v>0.31452200000000002</v>
      </c>
      <c r="BL16">
        <v>0.52879399999999999</v>
      </c>
      <c r="BM16">
        <v>5.0763999999999996</v>
      </c>
      <c r="BN16">
        <v>15.218</v>
      </c>
      <c r="BO16">
        <v>2.6048499999999999</v>
      </c>
      <c r="BP16">
        <v>4.1789500000000004</v>
      </c>
      <c r="BQ16">
        <v>30.875399999999999</v>
      </c>
      <c r="BR16">
        <v>2.8627899999999999</v>
      </c>
      <c r="BS16">
        <v>20</v>
      </c>
      <c r="BT16">
        <v>20</v>
      </c>
      <c r="BU16">
        <v>20</v>
      </c>
      <c r="BV16">
        <v>20</v>
      </c>
      <c r="BW16">
        <v>20</v>
      </c>
      <c r="BX16">
        <v>20</v>
      </c>
      <c r="BY16">
        <v>20</v>
      </c>
      <c r="BZ16">
        <v>20</v>
      </c>
      <c r="CA16">
        <v>20</v>
      </c>
      <c r="CB16">
        <v>20</v>
      </c>
      <c r="CC16">
        <v>20</v>
      </c>
      <c r="CD16">
        <v>124</v>
      </c>
      <c r="CE16">
        <v>217</v>
      </c>
      <c r="CF16">
        <v>108</v>
      </c>
      <c r="CG16">
        <v>316</v>
      </c>
      <c r="CH16">
        <v>108</v>
      </c>
      <c r="CI16">
        <v>103</v>
      </c>
      <c r="CJ16">
        <v>109</v>
      </c>
      <c r="CK16">
        <v>138</v>
      </c>
      <c r="CL16">
        <v>106</v>
      </c>
      <c r="CM16">
        <v>101</v>
      </c>
      <c r="CN16">
        <v>120</v>
      </c>
      <c r="CO16" t="s">
        <v>102</v>
      </c>
      <c r="CP16" t="s">
        <v>103</v>
      </c>
      <c r="CQ16" t="s">
        <v>104</v>
      </c>
      <c r="CR16" t="s">
        <v>105</v>
      </c>
      <c r="CS16" t="s">
        <v>104</v>
      </c>
      <c r="CT16" t="s">
        <v>106</v>
      </c>
      <c r="CU16" t="s">
        <v>107</v>
      </c>
      <c r="CV16" t="s">
        <v>108</v>
      </c>
      <c r="CW16" t="s">
        <v>109</v>
      </c>
      <c r="CX16" t="s">
        <v>110</v>
      </c>
      <c r="CY16" t="s">
        <v>111</v>
      </c>
    </row>
    <row r="17" spans="1:103" x14ac:dyDescent="0.25">
      <c r="A17" t="s">
        <v>113</v>
      </c>
      <c r="B17">
        <v>19</v>
      </c>
      <c r="C17">
        <v>40</v>
      </c>
      <c r="D17">
        <v>15</v>
      </c>
      <c r="E17">
        <v>20</v>
      </c>
      <c r="F17">
        <v>2</v>
      </c>
      <c r="G17">
        <v>106</v>
      </c>
      <c r="H17">
        <v>0.53236600000000001</v>
      </c>
      <c r="I17">
        <v>2.0055E-2</v>
      </c>
      <c r="J17">
        <v>7.3575900000000001</v>
      </c>
      <c r="K17">
        <v>7.3651400000000002</v>
      </c>
      <c r="L17">
        <v>17.0533</v>
      </c>
      <c r="M17">
        <v>7.8946100000000001</v>
      </c>
      <c r="N17">
        <v>13.062099999999999</v>
      </c>
      <c r="O17">
        <v>0.288524</v>
      </c>
      <c r="P17">
        <v>8.7261000000000005E-2</v>
      </c>
      <c r="Q17">
        <v>1.3378300000000001</v>
      </c>
      <c r="R17">
        <v>2.48143</v>
      </c>
      <c r="S17">
        <v>41.205500000000001</v>
      </c>
      <c r="T17">
        <v>0.43733699999999998</v>
      </c>
      <c r="U17">
        <v>99.123000000000005</v>
      </c>
      <c r="V17">
        <v>0.53236600000000001</v>
      </c>
      <c r="W17">
        <v>2.1933000000000001E-2</v>
      </c>
      <c r="X17">
        <v>8.8628999999999998</v>
      </c>
      <c r="Y17">
        <v>13.9163</v>
      </c>
      <c r="Z17">
        <v>36.4831</v>
      </c>
      <c r="AA17">
        <v>13.0916</v>
      </c>
      <c r="AB17">
        <v>16.804400000000001</v>
      </c>
      <c r="AC17">
        <v>0.37255300000000002</v>
      </c>
      <c r="AD17">
        <v>0.12753800000000001</v>
      </c>
      <c r="AE17">
        <v>2.2315800000000001</v>
      </c>
      <c r="AF17">
        <v>2.7705099999999998</v>
      </c>
      <c r="AG17">
        <v>0</v>
      </c>
      <c r="AH17">
        <v>3.9082599999999998</v>
      </c>
      <c r="AI17">
        <v>99.123000000000005</v>
      </c>
      <c r="AJ17">
        <v>4.4409999999999998E-2</v>
      </c>
      <c r="AK17">
        <v>2.6436000000000001E-2</v>
      </c>
      <c r="AL17">
        <v>4.79E-3</v>
      </c>
      <c r="AM17">
        <v>5.1780000000000003E-3</v>
      </c>
      <c r="AN17">
        <v>6.3400000000000001E-3</v>
      </c>
      <c r="AO17">
        <v>5.1989999999999996E-3</v>
      </c>
      <c r="AP17">
        <v>1.4721E-2</v>
      </c>
      <c r="AQ17">
        <v>1.4048E-2</v>
      </c>
      <c r="AR17">
        <v>1.285E-2</v>
      </c>
      <c r="AS17">
        <v>1.4897000000000001E-2</v>
      </c>
      <c r="AT17">
        <v>4.1366E-2</v>
      </c>
      <c r="AU17">
        <v>4.4409999999999998E-2</v>
      </c>
      <c r="AV17">
        <v>2.8910999999999999E-2</v>
      </c>
      <c r="AW17">
        <v>5.77E-3</v>
      </c>
      <c r="AX17">
        <v>9.7839999999999993E-3</v>
      </c>
      <c r="AY17">
        <v>1.3561999999999999E-2</v>
      </c>
      <c r="AZ17">
        <v>8.6210000000000002E-3</v>
      </c>
      <c r="BA17">
        <v>1.8939000000000001E-2</v>
      </c>
      <c r="BB17">
        <v>1.814E-2</v>
      </c>
      <c r="BC17">
        <v>1.8780999999999999E-2</v>
      </c>
      <c r="BD17">
        <v>2.4850000000000001E-2</v>
      </c>
      <c r="BE17">
        <v>4.6185999999999998E-2</v>
      </c>
      <c r="BF17">
        <v>5.7257999999999996</v>
      </c>
      <c r="BG17">
        <v>97.855699999999999</v>
      </c>
      <c r="BH17">
        <v>0.35054000000000002</v>
      </c>
      <c r="BI17">
        <v>0.29726200000000003</v>
      </c>
      <c r="BJ17">
        <v>0.17612</v>
      </c>
      <c r="BK17">
        <v>0.32567099999999999</v>
      </c>
      <c r="BL17">
        <v>0.52626099999999998</v>
      </c>
      <c r="BM17">
        <v>5.0689599999999997</v>
      </c>
      <c r="BN17">
        <v>12.521100000000001</v>
      </c>
      <c r="BO17">
        <v>2.4414600000000002</v>
      </c>
      <c r="BP17">
        <v>3.0924</v>
      </c>
      <c r="BQ17">
        <v>31.102799999999998</v>
      </c>
      <c r="BR17">
        <v>2.9392999999999998</v>
      </c>
      <c r="BS17">
        <v>20</v>
      </c>
      <c r="BT17">
        <v>20</v>
      </c>
      <c r="BU17">
        <v>20</v>
      </c>
      <c r="BV17">
        <v>20</v>
      </c>
      <c r="BW17">
        <v>20</v>
      </c>
      <c r="BX17">
        <v>20</v>
      </c>
      <c r="BY17">
        <v>20</v>
      </c>
      <c r="BZ17">
        <v>20</v>
      </c>
      <c r="CA17">
        <v>20</v>
      </c>
      <c r="CB17">
        <v>20</v>
      </c>
      <c r="CC17">
        <v>20</v>
      </c>
      <c r="CD17">
        <v>124</v>
      </c>
      <c r="CE17">
        <v>217</v>
      </c>
      <c r="CF17">
        <v>108</v>
      </c>
      <c r="CG17">
        <v>316</v>
      </c>
      <c r="CH17">
        <v>108</v>
      </c>
      <c r="CI17">
        <v>103</v>
      </c>
      <c r="CJ17">
        <v>109</v>
      </c>
      <c r="CK17">
        <v>138</v>
      </c>
      <c r="CL17">
        <v>106</v>
      </c>
      <c r="CM17">
        <v>101</v>
      </c>
      <c r="CN17">
        <v>120</v>
      </c>
      <c r="CO17" t="s">
        <v>102</v>
      </c>
      <c r="CP17" t="s">
        <v>103</v>
      </c>
      <c r="CQ17" t="s">
        <v>104</v>
      </c>
      <c r="CR17" t="s">
        <v>105</v>
      </c>
      <c r="CS17" t="s">
        <v>104</v>
      </c>
      <c r="CT17" t="s">
        <v>106</v>
      </c>
      <c r="CU17" t="s">
        <v>107</v>
      </c>
      <c r="CV17" t="s">
        <v>108</v>
      </c>
      <c r="CW17" t="s">
        <v>109</v>
      </c>
      <c r="CX17" t="s">
        <v>110</v>
      </c>
      <c r="CY17" t="s">
        <v>111</v>
      </c>
    </row>
    <row r="18" spans="1:103" x14ac:dyDescent="0.25">
      <c r="A18" t="s">
        <v>125</v>
      </c>
      <c r="B18">
        <v>20</v>
      </c>
      <c r="C18">
        <v>40</v>
      </c>
      <c r="D18">
        <v>15</v>
      </c>
      <c r="E18">
        <v>20</v>
      </c>
      <c r="F18">
        <v>2</v>
      </c>
      <c r="G18">
        <v>107</v>
      </c>
      <c r="H18">
        <v>0.48263400000000001</v>
      </c>
      <c r="I18">
        <v>4.6826E-2</v>
      </c>
      <c r="J18">
        <v>7.4196600000000004</v>
      </c>
      <c r="K18">
        <v>7.2722800000000003</v>
      </c>
      <c r="L18">
        <v>17.159700000000001</v>
      </c>
      <c r="M18">
        <v>7.9766300000000001</v>
      </c>
      <c r="N18">
        <v>13.0495</v>
      </c>
      <c r="O18">
        <v>0.292348</v>
      </c>
      <c r="P18">
        <v>0.10054</v>
      </c>
      <c r="Q18">
        <v>1.3361700000000001</v>
      </c>
      <c r="R18">
        <v>2.4177</v>
      </c>
      <c r="S18">
        <v>41.311</v>
      </c>
      <c r="T18">
        <v>0.43766300000000002</v>
      </c>
      <c r="U18">
        <v>99.302599999999998</v>
      </c>
      <c r="V18">
        <v>0.48263400000000001</v>
      </c>
      <c r="W18">
        <v>5.1208999999999998E-2</v>
      </c>
      <c r="X18">
        <v>8.9376700000000007</v>
      </c>
      <c r="Y18">
        <v>13.7409</v>
      </c>
      <c r="Z18">
        <v>36.710700000000003</v>
      </c>
      <c r="AA18">
        <v>13.227600000000001</v>
      </c>
      <c r="AB18">
        <v>16.7881</v>
      </c>
      <c r="AC18">
        <v>0.37748999999999999</v>
      </c>
      <c r="AD18">
        <v>0.14694599999999999</v>
      </c>
      <c r="AE18">
        <v>2.2288100000000002</v>
      </c>
      <c r="AF18">
        <v>2.69936</v>
      </c>
      <c r="AG18">
        <v>0</v>
      </c>
      <c r="AH18">
        <v>3.9111799999999999</v>
      </c>
      <c r="AI18">
        <v>99.302599999999998</v>
      </c>
      <c r="AJ18">
        <v>4.4340999999999998E-2</v>
      </c>
      <c r="AK18">
        <v>2.6419999999999999E-2</v>
      </c>
      <c r="AL18">
        <v>4.7869999999999996E-3</v>
      </c>
      <c r="AM18">
        <v>5.1739999999999998E-3</v>
      </c>
      <c r="AN18">
        <v>6.3299999999999997E-3</v>
      </c>
      <c r="AO18">
        <v>5.1910000000000003E-3</v>
      </c>
      <c r="AP18">
        <v>1.4714E-2</v>
      </c>
      <c r="AQ18">
        <v>1.4038999999999999E-2</v>
      </c>
      <c r="AR18">
        <v>1.2844E-2</v>
      </c>
      <c r="AS18">
        <v>1.4893E-2</v>
      </c>
      <c r="AT18">
        <v>4.1360000000000001E-2</v>
      </c>
      <c r="AU18">
        <v>4.4340999999999998E-2</v>
      </c>
      <c r="AV18">
        <v>2.8892999999999999E-2</v>
      </c>
      <c r="AW18">
        <v>5.7660000000000003E-3</v>
      </c>
      <c r="AX18">
        <v>9.7750000000000007E-3</v>
      </c>
      <c r="AY18">
        <v>1.3542999999999999E-2</v>
      </c>
      <c r="AZ18">
        <v>8.6079999999999993E-3</v>
      </c>
      <c r="BA18">
        <v>1.8929999999999999E-2</v>
      </c>
      <c r="BB18">
        <v>1.8127000000000001E-2</v>
      </c>
      <c r="BC18">
        <v>1.8773000000000001E-2</v>
      </c>
      <c r="BD18">
        <v>2.4841999999999999E-2</v>
      </c>
      <c r="BE18">
        <v>4.6177999999999997E-2</v>
      </c>
      <c r="BF18">
        <v>6.2782400000000003</v>
      </c>
      <c r="BG18">
        <v>44.412199999999999</v>
      </c>
      <c r="BH18">
        <v>0.34909699999999999</v>
      </c>
      <c r="BI18">
        <v>0.29918800000000001</v>
      </c>
      <c r="BJ18">
        <v>0.175486</v>
      </c>
      <c r="BK18">
        <v>0.32380500000000001</v>
      </c>
      <c r="BL18">
        <v>0.52656400000000003</v>
      </c>
      <c r="BM18">
        <v>5.0191699999999999</v>
      </c>
      <c r="BN18">
        <v>11.117699999999999</v>
      </c>
      <c r="BO18">
        <v>2.4433799999999999</v>
      </c>
      <c r="BP18">
        <v>3.1393399999999998</v>
      </c>
      <c r="BQ18">
        <v>31.086500000000001</v>
      </c>
      <c r="BR18">
        <v>2.9602900000000001</v>
      </c>
      <c r="BS18">
        <v>20</v>
      </c>
      <c r="BT18">
        <v>20</v>
      </c>
      <c r="BU18">
        <v>20</v>
      </c>
      <c r="BV18">
        <v>20</v>
      </c>
      <c r="BW18">
        <v>20</v>
      </c>
      <c r="BX18">
        <v>20</v>
      </c>
      <c r="BY18">
        <v>20</v>
      </c>
      <c r="BZ18">
        <v>20</v>
      </c>
      <c r="CA18">
        <v>20</v>
      </c>
      <c r="CB18">
        <v>20</v>
      </c>
      <c r="CC18">
        <v>20</v>
      </c>
      <c r="CD18">
        <v>124</v>
      </c>
      <c r="CE18">
        <v>217</v>
      </c>
      <c r="CF18">
        <v>108</v>
      </c>
      <c r="CG18">
        <v>316</v>
      </c>
      <c r="CH18">
        <v>108</v>
      </c>
      <c r="CI18">
        <v>103</v>
      </c>
      <c r="CJ18">
        <v>109</v>
      </c>
      <c r="CK18">
        <v>138</v>
      </c>
      <c r="CL18">
        <v>106</v>
      </c>
      <c r="CM18">
        <v>101</v>
      </c>
      <c r="CN18">
        <v>120</v>
      </c>
      <c r="CO18" t="s">
        <v>102</v>
      </c>
      <c r="CP18" t="s">
        <v>103</v>
      </c>
      <c r="CQ18" t="s">
        <v>104</v>
      </c>
      <c r="CR18" t="s">
        <v>105</v>
      </c>
      <c r="CS18" t="s">
        <v>104</v>
      </c>
      <c r="CT18" t="s">
        <v>106</v>
      </c>
      <c r="CU18" t="s">
        <v>107</v>
      </c>
      <c r="CV18" t="s">
        <v>108</v>
      </c>
      <c r="CW18" t="s">
        <v>109</v>
      </c>
      <c r="CX18" t="s">
        <v>110</v>
      </c>
      <c r="CY18" t="s">
        <v>111</v>
      </c>
    </row>
    <row r="19" spans="1:103" x14ac:dyDescent="0.25">
      <c r="A19" t="s">
        <v>126</v>
      </c>
      <c r="B19">
        <v>21</v>
      </c>
      <c r="C19">
        <v>40</v>
      </c>
      <c r="D19">
        <v>15</v>
      </c>
      <c r="E19">
        <v>20</v>
      </c>
      <c r="F19">
        <v>2</v>
      </c>
      <c r="G19">
        <v>108</v>
      </c>
      <c r="H19">
        <v>0.72167000000000003</v>
      </c>
      <c r="I19">
        <v>0.11035200000000001</v>
      </c>
      <c r="J19">
        <v>8.1175800000000002</v>
      </c>
      <c r="K19">
        <v>6.8838299999999997</v>
      </c>
      <c r="L19">
        <v>18.279599999999999</v>
      </c>
      <c r="M19">
        <v>9.4430399999999999</v>
      </c>
      <c r="N19">
        <v>11.7933</v>
      </c>
      <c r="O19">
        <v>0.28412199999999999</v>
      </c>
      <c r="P19">
        <v>2.3300000000000001E-2</v>
      </c>
      <c r="Q19">
        <v>0.87558800000000003</v>
      </c>
      <c r="R19">
        <v>3.1833E-2</v>
      </c>
      <c r="S19">
        <v>42.462499999999999</v>
      </c>
      <c r="T19">
        <v>0.44908100000000001</v>
      </c>
      <c r="U19">
        <v>99.475800000000007</v>
      </c>
      <c r="V19">
        <v>0.72167000000000003</v>
      </c>
      <c r="W19">
        <v>0.120681</v>
      </c>
      <c r="X19">
        <v>9.7783899999999999</v>
      </c>
      <c r="Y19">
        <v>13.0069</v>
      </c>
      <c r="Z19">
        <v>39.106499999999997</v>
      </c>
      <c r="AA19">
        <v>15.6594</v>
      </c>
      <c r="AB19">
        <v>15.172000000000001</v>
      </c>
      <c r="AC19">
        <v>0.366869</v>
      </c>
      <c r="AD19">
        <v>3.4054000000000001E-2</v>
      </c>
      <c r="AE19">
        <v>1.4605300000000001</v>
      </c>
      <c r="AF19">
        <v>3.5541000000000003E-2</v>
      </c>
      <c r="AG19">
        <v>0</v>
      </c>
      <c r="AH19">
        <v>4.0132199999999996</v>
      </c>
      <c r="AI19">
        <v>99.475800000000007</v>
      </c>
      <c r="AJ19">
        <v>4.0437000000000001E-2</v>
      </c>
      <c r="AK19">
        <v>2.5475999999999999E-2</v>
      </c>
      <c r="AL19">
        <v>4.5739999999999999E-3</v>
      </c>
      <c r="AM19">
        <v>4.9059999999999998E-3</v>
      </c>
      <c r="AN19">
        <v>5.9410000000000001E-3</v>
      </c>
      <c r="AO19">
        <v>4.8079999999999998E-3</v>
      </c>
      <c r="AP19">
        <v>1.4229E-2</v>
      </c>
      <c r="AQ19">
        <v>1.3517E-2</v>
      </c>
      <c r="AR19">
        <v>1.227E-2</v>
      </c>
      <c r="AS19">
        <v>1.4461E-2</v>
      </c>
      <c r="AT19">
        <v>4.0557000000000003E-2</v>
      </c>
      <c r="AU19">
        <v>4.0437000000000001E-2</v>
      </c>
      <c r="AV19">
        <v>2.7859999999999999E-2</v>
      </c>
      <c r="AW19">
        <v>5.5100000000000001E-3</v>
      </c>
      <c r="AX19">
        <v>9.2689999999999995E-3</v>
      </c>
      <c r="AY19">
        <v>1.2709E-2</v>
      </c>
      <c r="AZ19">
        <v>7.9729999999999992E-3</v>
      </c>
      <c r="BA19">
        <v>1.8304999999999998E-2</v>
      </c>
      <c r="BB19">
        <v>1.7454000000000001E-2</v>
      </c>
      <c r="BC19">
        <v>1.7933999999999999E-2</v>
      </c>
      <c r="BD19">
        <v>2.4122000000000001E-2</v>
      </c>
      <c r="BE19">
        <v>4.5282000000000003E-2</v>
      </c>
      <c r="BF19">
        <v>4.2138299999999997</v>
      </c>
      <c r="BG19">
        <v>20.664100000000001</v>
      </c>
      <c r="BH19">
        <v>0.33493299999999998</v>
      </c>
      <c r="BI19">
        <v>0.30598799999999998</v>
      </c>
      <c r="BJ19">
        <v>0.16914999999999999</v>
      </c>
      <c r="BK19">
        <v>0.29221000000000003</v>
      </c>
      <c r="BL19">
        <v>0.55650599999999995</v>
      </c>
      <c r="BM19">
        <v>5.0514299999999999</v>
      </c>
      <c r="BN19">
        <v>39.613</v>
      </c>
      <c r="BO19">
        <v>3.1019000000000001</v>
      </c>
      <c r="BP19">
        <v>93.576099999999997</v>
      </c>
      <c r="BQ19">
        <v>31.071899999999999</v>
      </c>
      <c r="BR19">
        <v>3.0261999999999998</v>
      </c>
      <c r="BS19">
        <v>20</v>
      </c>
      <c r="BT19">
        <v>20</v>
      </c>
      <c r="BU19">
        <v>20</v>
      </c>
      <c r="BV19">
        <v>20</v>
      </c>
      <c r="BW19">
        <v>20</v>
      </c>
      <c r="BX19">
        <v>20</v>
      </c>
      <c r="BY19">
        <v>20</v>
      </c>
      <c r="BZ19">
        <v>20</v>
      </c>
      <c r="CA19">
        <v>20</v>
      </c>
      <c r="CB19">
        <v>20</v>
      </c>
      <c r="CC19">
        <v>20</v>
      </c>
      <c r="CD19">
        <v>124</v>
      </c>
      <c r="CE19">
        <v>217</v>
      </c>
      <c r="CF19">
        <v>108</v>
      </c>
      <c r="CG19">
        <v>316</v>
      </c>
      <c r="CH19">
        <v>108</v>
      </c>
      <c r="CI19">
        <v>103</v>
      </c>
      <c r="CJ19">
        <v>109</v>
      </c>
      <c r="CK19">
        <v>138</v>
      </c>
      <c r="CL19">
        <v>106</v>
      </c>
      <c r="CM19">
        <v>101</v>
      </c>
      <c r="CN19">
        <v>120</v>
      </c>
      <c r="CO19" t="s">
        <v>102</v>
      </c>
      <c r="CP19" t="s">
        <v>103</v>
      </c>
      <c r="CQ19" t="s">
        <v>104</v>
      </c>
      <c r="CR19" t="s">
        <v>105</v>
      </c>
      <c r="CS19" t="s">
        <v>104</v>
      </c>
      <c r="CT19" t="s">
        <v>106</v>
      </c>
      <c r="CU19" t="s">
        <v>107</v>
      </c>
      <c r="CV19" t="s">
        <v>108</v>
      </c>
      <c r="CW19" t="s">
        <v>109</v>
      </c>
      <c r="CX19" t="s">
        <v>110</v>
      </c>
      <c r="CY19" t="s">
        <v>111</v>
      </c>
    </row>
    <row r="20" spans="1:103" x14ac:dyDescent="0.25">
      <c r="A20" t="s">
        <v>127</v>
      </c>
      <c r="B20">
        <v>22</v>
      </c>
      <c r="C20">
        <v>40</v>
      </c>
      <c r="D20">
        <v>15</v>
      </c>
      <c r="E20">
        <v>20</v>
      </c>
      <c r="F20">
        <v>2</v>
      </c>
      <c r="G20">
        <v>109</v>
      </c>
      <c r="H20">
        <v>0.64433200000000002</v>
      </c>
      <c r="I20">
        <v>8.7189000000000003E-2</v>
      </c>
      <c r="J20">
        <v>8.0679400000000001</v>
      </c>
      <c r="K20">
        <v>7.0623899999999997</v>
      </c>
      <c r="L20">
        <v>18.087299999999999</v>
      </c>
      <c r="M20">
        <v>9.21631</v>
      </c>
      <c r="N20">
        <v>11.8796</v>
      </c>
      <c r="O20">
        <v>0.250226</v>
      </c>
      <c r="P20">
        <v>5.5625000000000001E-2</v>
      </c>
      <c r="Q20">
        <v>0.86624699999999999</v>
      </c>
      <c r="R20">
        <v>0.10097</v>
      </c>
      <c r="S20">
        <v>42.271900000000002</v>
      </c>
      <c r="T20">
        <v>0.44903599999999999</v>
      </c>
      <c r="U20">
        <v>99.039000000000001</v>
      </c>
      <c r="V20">
        <v>0.64433200000000002</v>
      </c>
      <c r="W20">
        <v>9.5350000000000004E-2</v>
      </c>
      <c r="X20">
        <v>9.7185799999999993</v>
      </c>
      <c r="Y20">
        <v>13.3443</v>
      </c>
      <c r="Z20">
        <v>38.6952</v>
      </c>
      <c r="AA20">
        <v>15.2834</v>
      </c>
      <c r="AB20">
        <v>15.282999999999999</v>
      </c>
      <c r="AC20">
        <v>0.32310100000000003</v>
      </c>
      <c r="AD20">
        <v>8.1299999999999997E-2</v>
      </c>
      <c r="AE20">
        <v>1.44495</v>
      </c>
      <c r="AF20">
        <v>0.112733</v>
      </c>
      <c r="AG20">
        <v>-1.0000000000000001E-5</v>
      </c>
      <c r="AH20">
        <v>4.0128199999999996</v>
      </c>
      <c r="AI20">
        <v>99.039000000000001</v>
      </c>
      <c r="AJ20">
        <v>4.0529999999999997E-2</v>
      </c>
      <c r="AK20">
        <v>2.5517000000000001E-2</v>
      </c>
      <c r="AL20">
        <v>4.581E-3</v>
      </c>
      <c r="AM20">
        <v>4.9119999999999997E-3</v>
      </c>
      <c r="AN20">
        <v>5.9550000000000002E-3</v>
      </c>
      <c r="AO20">
        <v>4.8209999999999998E-3</v>
      </c>
      <c r="AP20">
        <v>1.4244E-2</v>
      </c>
      <c r="AQ20">
        <v>1.3531E-2</v>
      </c>
      <c r="AR20">
        <v>1.2286999999999999E-2</v>
      </c>
      <c r="AS20">
        <v>1.4474000000000001E-2</v>
      </c>
      <c r="AT20">
        <v>4.0571999999999997E-2</v>
      </c>
      <c r="AU20">
        <v>4.0529999999999997E-2</v>
      </c>
      <c r="AV20">
        <v>2.7904999999999999E-2</v>
      </c>
      <c r="AW20">
        <v>5.5180000000000003E-3</v>
      </c>
      <c r="AX20">
        <v>9.2809999999999993E-3</v>
      </c>
      <c r="AY20">
        <v>1.2739E-2</v>
      </c>
      <c r="AZ20">
        <v>7.9939999999999994E-3</v>
      </c>
      <c r="BA20">
        <v>1.8325000000000001E-2</v>
      </c>
      <c r="BB20">
        <v>1.7472000000000001E-2</v>
      </c>
      <c r="BC20">
        <v>1.7958999999999999E-2</v>
      </c>
      <c r="BD20">
        <v>2.4143000000000001E-2</v>
      </c>
      <c r="BE20">
        <v>4.5297999999999998E-2</v>
      </c>
      <c r="BF20">
        <v>4.67807</v>
      </c>
      <c r="BG20">
        <v>25.1311</v>
      </c>
      <c r="BH20">
        <v>0.33585300000000001</v>
      </c>
      <c r="BI20">
        <v>0.30182999999999999</v>
      </c>
      <c r="BJ20">
        <v>0.170102</v>
      </c>
      <c r="BK20">
        <v>0.29598200000000002</v>
      </c>
      <c r="BL20">
        <v>0.55423299999999998</v>
      </c>
      <c r="BM20">
        <v>5.5432800000000002</v>
      </c>
      <c r="BN20">
        <v>17.902799999999999</v>
      </c>
      <c r="BO20">
        <v>3.11999</v>
      </c>
      <c r="BP20">
        <v>31.78</v>
      </c>
      <c r="BQ20">
        <v>31.632899999999999</v>
      </c>
      <c r="BR20">
        <v>2.9571999999999998</v>
      </c>
      <c r="BS20">
        <v>20</v>
      </c>
      <c r="BT20">
        <v>20</v>
      </c>
      <c r="BU20">
        <v>20</v>
      </c>
      <c r="BV20">
        <v>20</v>
      </c>
      <c r="BW20">
        <v>20</v>
      </c>
      <c r="BX20">
        <v>20</v>
      </c>
      <c r="BY20">
        <v>20</v>
      </c>
      <c r="BZ20">
        <v>20</v>
      </c>
      <c r="CA20">
        <v>20</v>
      </c>
      <c r="CB20">
        <v>20</v>
      </c>
      <c r="CC20">
        <v>20</v>
      </c>
      <c r="CD20">
        <v>124</v>
      </c>
      <c r="CE20">
        <v>217</v>
      </c>
      <c r="CF20">
        <v>108</v>
      </c>
      <c r="CG20">
        <v>316</v>
      </c>
      <c r="CH20">
        <v>108</v>
      </c>
      <c r="CI20">
        <v>103</v>
      </c>
      <c r="CJ20">
        <v>109</v>
      </c>
      <c r="CK20">
        <v>138</v>
      </c>
      <c r="CL20">
        <v>106</v>
      </c>
      <c r="CM20">
        <v>101</v>
      </c>
      <c r="CN20">
        <v>120</v>
      </c>
      <c r="CO20" t="s">
        <v>102</v>
      </c>
      <c r="CP20" t="s">
        <v>103</v>
      </c>
      <c r="CQ20" t="s">
        <v>104</v>
      </c>
      <c r="CR20" t="s">
        <v>105</v>
      </c>
      <c r="CS20" t="s">
        <v>104</v>
      </c>
      <c r="CT20" t="s">
        <v>106</v>
      </c>
      <c r="CU20" t="s">
        <v>107</v>
      </c>
      <c r="CV20" t="s">
        <v>108</v>
      </c>
      <c r="CW20" t="s">
        <v>109</v>
      </c>
      <c r="CX20" t="s">
        <v>110</v>
      </c>
      <c r="CY20" t="s">
        <v>111</v>
      </c>
    </row>
    <row r="21" spans="1:103" x14ac:dyDescent="0.25">
      <c r="A21" t="s">
        <v>128</v>
      </c>
      <c r="B21">
        <v>23</v>
      </c>
      <c r="C21">
        <v>40</v>
      </c>
      <c r="D21">
        <v>15</v>
      </c>
      <c r="E21">
        <v>20</v>
      </c>
      <c r="F21">
        <v>2</v>
      </c>
      <c r="G21">
        <v>110</v>
      </c>
      <c r="H21">
        <v>0.65959599999999996</v>
      </c>
      <c r="I21">
        <v>4.8037999999999997E-2</v>
      </c>
      <c r="J21">
        <v>8.0479199999999995</v>
      </c>
      <c r="K21">
        <v>7.1025999999999998</v>
      </c>
      <c r="L21">
        <v>17.965399999999999</v>
      </c>
      <c r="M21">
        <v>9.16127</v>
      </c>
      <c r="N21">
        <v>11.9093</v>
      </c>
      <c r="O21">
        <v>0.25450899999999999</v>
      </c>
      <c r="P21">
        <v>6.1782999999999998E-2</v>
      </c>
      <c r="Q21">
        <v>0.90150699999999995</v>
      </c>
      <c r="R21">
        <v>0.31985799999999998</v>
      </c>
      <c r="S21">
        <v>42.177799999999998</v>
      </c>
      <c r="T21">
        <v>0.44795299999999999</v>
      </c>
      <c r="U21">
        <v>99.057500000000005</v>
      </c>
      <c r="V21">
        <v>0.65959599999999996</v>
      </c>
      <c r="W21">
        <v>5.2533999999999997E-2</v>
      </c>
      <c r="X21">
        <v>9.6944700000000008</v>
      </c>
      <c r="Y21">
        <v>13.420199999999999</v>
      </c>
      <c r="Z21">
        <v>38.4343</v>
      </c>
      <c r="AA21">
        <v>15.1921</v>
      </c>
      <c r="AB21">
        <v>15.321199999999999</v>
      </c>
      <c r="AC21">
        <v>0.32863199999999998</v>
      </c>
      <c r="AD21">
        <v>9.0301000000000006E-2</v>
      </c>
      <c r="AE21">
        <v>1.5037700000000001</v>
      </c>
      <c r="AF21">
        <v>0.35712100000000002</v>
      </c>
      <c r="AG21">
        <v>-1.0000000000000001E-5</v>
      </c>
      <c r="AH21">
        <v>4.0031400000000001</v>
      </c>
      <c r="AI21">
        <v>99.057500000000005</v>
      </c>
      <c r="AJ21">
        <v>4.0856000000000003E-2</v>
      </c>
      <c r="AK21">
        <v>2.5603000000000001E-2</v>
      </c>
      <c r="AL21">
        <v>4.5979999999999997E-3</v>
      </c>
      <c r="AM21">
        <v>4.934E-3</v>
      </c>
      <c r="AN21">
        <v>5.9870000000000001E-3</v>
      </c>
      <c r="AO21">
        <v>4.8510000000000003E-3</v>
      </c>
      <c r="AP21">
        <v>1.4285000000000001E-2</v>
      </c>
      <c r="AQ21">
        <v>1.3573E-2</v>
      </c>
      <c r="AR21">
        <v>1.2341E-2</v>
      </c>
      <c r="AS21">
        <v>1.4512000000000001E-2</v>
      </c>
      <c r="AT21">
        <v>4.0637E-2</v>
      </c>
      <c r="AU21">
        <v>4.0856000000000003E-2</v>
      </c>
      <c r="AV21">
        <v>2.7999E-2</v>
      </c>
      <c r="AW21">
        <v>5.5389999999999997E-3</v>
      </c>
      <c r="AX21">
        <v>9.3229999999999997E-3</v>
      </c>
      <c r="AY21">
        <v>1.2808999999999999E-2</v>
      </c>
      <c r="AZ21">
        <v>8.0440000000000008E-3</v>
      </c>
      <c r="BA21">
        <v>1.8377000000000001E-2</v>
      </c>
      <c r="BB21">
        <v>1.7526E-2</v>
      </c>
      <c r="BC21">
        <v>1.8037000000000001E-2</v>
      </c>
      <c r="BD21">
        <v>2.4206999999999999E-2</v>
      </c>
      <c r="BE21">
        <v>4.5371000000000002E-2</v>
      </c>
      <c r="BF21">
        <v>4.5845200000000004</v>
      </c>
      <c r="BG21">
        <v>42.305100000000003</v>
      </c>
      <c r="BH21">
        <v>0.33618399999999998</v>
      </c>
      <c r="BI21">
        <v>0.30117100000000002</v>
      </c>
      <c r="BJ21">
        <v>0.17078099999999999</v>
      </c>
      <c r="BK21">
        <v>0.29725800000000002</v>
      </c>
      <c r="BL21">
        <v>0.55341300000000004</v>
      </c>
      <c r="BM21">
        <v>5.4813200000000002</v>
      </c>
      <c r="BN21">
        <v>16.3825</v>
      </c>
      <c r="BO21">
        <v>3.0499800000000001</v>
      </c>
      <c r="BP21">
        <v>12.0311</v>
      </c>
      <c r="BQ21">
        <v>31.602</v>
      </c>
      <c r="BR21">
        <v>2.8637999999999999</v>
      </c>
      <c r="BS21">
        <v>20</v>
      </c>
      <c r="BT21">
        <v>20</v>
      </c>
      <c r="BU21">
        <v>20</v>
      </c>
      <c r="BV21">
        <v>20</v>
      </c>
      <c r="BW21">
        <v>20</v>
      </c>
      <c r="BX21">
        <v>20</v>
      </c>
      <c r="BY21">
        <v>20</v>
      </c>
      <c r="BZ21">
        <v>20</v>
      </c>
      <c r="CA21">
        <v>20</v>
      </c>
      <c r="CB21">
        <v>20</v>
      </c>
      <c r="CC21">
        <v>20</v>
      </c>
      <c r="CD21">
        <v>124</v>
      </c>
      <c r="CE21">
        <v>217</v>
      </c>
      <c r="CF21">
        <v>108</v>
      </c>
      <c r="CG21">
        <v>316</v>
      </c>
      <c r="CH21">
        <v>108</v>
      </c>
      <c r="CI21">
        <v>103</v>
      </c>
      <c r="CJ21">
        <v>109</v>
      </c>
      <c r="CK21">
        <v>138</v>
      </c>
      <c r="CL21">
        <v>106</v>
      </c>
      <c r="CM21">
        <v>101</v>
      </c>
      <c r="CN21">
        <v>120</v>
      </c>
      <c r="CO21" t="s">
        <v>102</v>
      </c>
      <c r="CP21" t="s">
        <v>103</v>
      </c>
      <c r="CQ21" t="s">
        <v>104</v>
      </c>
      <c r="CR21" t="s">
        <v>105</v>
      </c>
      <c r="CS21" t="s">
        <v>104</v>
      </c>
      <c r="CT21" t="s">
        <v>106</v>
      </c>
      <c r="CU21" t="s">
        <v>107</v>
      </c>
      <c r="CV21" t="s">
        <v>108</v>
      </c>
      <c r="CW21" t="s">
        <v>109</v>
      </c>
      <c r="CX21" t="s">
        <v>110</v>
      </c>
      <c r="CY21" t="s">
        <v>111</v>
      </c>
    </row>
    <row r="22" spans="1:103" x14ac:dyDescent="0.25">
      <c r="A22" t="s">
        <v>0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7</v>
      </c>
      <c r="I22" t="s">
        <v>8</v>
      </c>
      <c r="J22" t="s">
        <v>9</v>
      </c>
      <c r="K22" t="s">
        <v>10</v>
      </c>
      <c r="L22" t="s">
        <v>11</v>
      </c>
      <c r="M22" t="s">
        <v>12</v>
      </c>
      <c r="N22" t="s">
        <v>13</v>
      </c>
      <c r="O22" t="s">
        <v>14</v>
      </c>
      <c r="P22" t="s">
        <v>15</v>
      </c>
      <c r="Q22" t="s">
        <v>16</v>
      </c>
      <c r="R22" t="s">
        <v>17</v>
      </c>
      <c r="S22" t="s">
        <v>18</v>
      </c>
      <c r="T22" t="s">
        <v>19</v>
      </c>
      <c r="U22" t="s">
        <v>20</v>
      </c>
      <c r="V22" t="s">
        <v>21</v>
      </c>
      <c r="W22" t="s">
        <v>22</v>
      </c>
      <c r="X22" t="s">
        <v>23</v>
      </c>
      <c r="Y22" t="s">
        <v>24</v>
      </c>
      <c r="Z22" t="s">
        <v>25</v>
      </c>
      <c r="AA22" t="s">
        <v>26</v>
      </c>
      <c r="AB22" t="s">
        <v>129</v>
      </c>
      <c r="AC22" t="s">
        <v>28</v>
      </c>
      <c r="AD22" t="s">
        <v>29</v>
      </c>
      <c r="AE22" t="s">
        <v>30</v>
      </c>
      <c r="AF22" t="s">
        <v>31</v>
      </c>
      <c r="AG22" t="s">
        <v>32</v>
      </c>
      <c r="AH22" t="s">
        <v>33</v>
      </c>
      <c r="AI22" t="s">
        <v>20</v>
      </c>
      <c r="AJ22" t="s">
        <v>34</v>
      </c>
      <c r="AK22" t="s">
        <v>35</v>
      </c>
      <c r="AL22" t="s">
        <v>36</v>
      </c>
      <c r="AM22" t="s">
        <v>37</v>
      </c>
      <c r="AN22" t="s">
        <v>38</v>
      </c>
      <c r="AO22" t="s">
        <v>39</v>
      </c>
      <c r="AP22" t="s">
        <v>40</v>
      </c>
      <c r="AQ22" t="s">
        <v>41</v>
      </c>
      <c r="AR22" t="s">
        <v>42</v>
      </c>
      <c r="AS22" t="s">
        <v>43</v>
      </c>
      <c r="AT22" t="s">
        <v>44</v>
      </c>
      <c r="AU22" t="s">
        <v>34</v>
      </c>
      <c r="AV22" t="s">
        <v>45</v>
      </c>
      <c r="AW22" t="s">
        <v>46</v>
      </c>
      <c r="AX22" t="s">
        <v>47</v>
      </c>
      <c r="AY22" t="s">
        <v>48</v>
      </c>
      <c r="AZ22" t="s">
        <v>49</v>
      </c>
      <c r="BA22" t="s">
        <v>130</v>
      </c>
      <c r="BB22" t="s">
        <v>51</v>
      </c>
      <c r="BC22" t="s">
        <v>52</v>
      </c>
      <c r="BD22" t="s">
        <v>53</v>
      </c>
      <c r="BE22" t="s">
        <v>54</v>
      </c>
      <c r="BF22" t="s">
        <v>55</v>
      </c>
      <c r="BG22" t="s">
        <v>56</v>
      </c>
      <c r="BH22" t="s">
        <v>57</v>
      </c>
      <c r="BI22" t="s">
        <v>58</v>
      </c>
      <c r="BJ22" t="s">
        <v>59</v>
      </c>
      <c r="BK22" t="s">
        <v>60</v>
      </c>
      <c r="BL22" t="s">
        <v>61</v>
      </c>
      <c r="BM22" t="s">
        <v>62</v>
      </c>
      <c r="BN22" t="s">
        <v>63</v>
      </c>
      <c r="BO22" t="s">
        <v>64</v>
      </c>
      <c r="BP22" t="s">
        <v>65</v>
      </c>
      <c r="BQ22" t="s">
        <v>66</v>
      </c>
      <c r="BR22" t="s">
        <v>67</v>
      </c>
      <c r="BS22" t="s">
        <v>68</v>
      </c>
      <c r="BT22" t="s">
        <v>69</v>
      </c>
      <c r="BU22" t="s">
        <v>70</v>
      </c>
      <c r="BV22" t="s">
        <v>71</v>
      </c>
      <c r="BW22" t="s">
        <v>72</v>
      </c>
      <c r="BX22" t="s">
        <v>73</v>
      </c>
      <c r="BY22" t="s">
        <v>74</v>
      </c>
      <c r="BZ22" t="s">
        <v>75</v>
      </c>
      <c r="CA22" t="s">
        <v>76</v>
      </c>
      <c r="CB22" t="s">
        <v>77</v>
      </c>
      <c r="CC22" t="s">
        <v>78</v>
      </c>
      <c r="CD22" t="s">
        <v>79</v>
      </c>
      <c r="CE22" t="s">
        <v>80</v>
      </c>
      <c r="CF22" t="s">
        <v>81</v>
      </c>
      <c r="CG22" t="s">
        <v>82</v>
      </c>
      <c r="CH22" t="s">
        <v>83</v>
      </c>
      <c r="CI22" t="s">
        <v>84</v>
      </c>
      <c r="CJ22" t="s">
        <v>85</v>
      </c>
      <c r="CK22" t="s">
        <v>86</v>
      </c>
      <c r="CL22" t="s">
        <v>87</v>
      </c>
      <c r="CM22" t="s">
        <v>88</v>
      </c>
      <c r="CN22" t="s">
        <v>89</v>
      </c>
      <c r="CO22" t="s">
        <v>90</v>
      </c>
      <c r="CP22" t="s">
        <v>91</v>
      </c>
      <c r="CQ22" t="s">
        <v>92</v>
      </c>
      <c r="CR22" t="s">
        <v>93</v>
      </c>
      <c r="CS22" t="s">
        <v>94</v>
      </c>
      <c r="CT22" t="s">
        <v>95</v>
      </c>
      <c r="CU22" t="s">
        <v>96</v>
      </c>
      <c r="CV22" t="s">
        <v>97</v>
      </c>
      <c r="CW22" t="s">
        <v>98</v>
      </c>
      <c r="CX22" t="s">
        <v>99</v>
      </c>
      <c r="CY22" t="s">
        <v>100</v>
      </c>
    </row>
    <row r="23" spans="1:103" x14ac:dyDescent="0.25">
      <c r="A23" t="s">
        <v>131</v>
      </c>
      <c r="B23">
        <v>24</v>
      </c>
      <c r="C23">
        <v>40</v>
      </c>
      <c r="D23">
        <v>15</v>
      </c>
      <c r="E23">
        <v>20</v>
      </c>
      <c r="F23">
        <v>2</v>
      </c>
      <c r="G23">
        <v>111</v>
      </c>
      <c r="H23">
        <v>0</v>
      </c>
      <c r="I23">
        <v>0</v>
      </c>
      <c r="J23">
        <v>4.3831000000000002E-2</v>
      </c>
      <c r="K23">
        <v>5.6750000000000004E-3</v>
      </c>
      <c r="L23">
        <v>3.0131000000000002E-2</v>
      </c>
      <c r="M23">
        <v>6.5189999999999996E-3</v>
      </c>
      <c r="N23">
        <v>69.918999999999997</v>
      </c>
      <c r="O23">
        <v>5.7084000000000003E-2</v>
      </c>
      <c r="P23">
        <v>0.32169399999999998</v>
      </c>
      <c r="Q23">
        <v>0.11863</v>
      </c>
      <c r="R23">
        <v>0</v>
      </c>
      <c r="S23">
        <v>30.3444</v>
      </c>
      <c r="T23">
        <v>0</v>
      </c>
      <c r="U23">
        <v>100.84699999999999</v>
      </c>
      <c r="V23">
        <v>0</v>
      </c>
      <c r="W23">
        <v>0</v>
      </c>
      <c r="X23">
        <v>5.2798999999999999E-2</v>
      </c>
      <c r="Y23">
        <v>1.0723999999999999E-2</v>
      </c>
      <c r="Z23">
        <v>6.4461000000000004E-2</v>
      </c>
      <c r="AA23">
        <v>1.0810999999999999E-2</v>
      </c>
      <c r="AB23">
        <v>99.966399999999993</v>
      </c>
      <c r="AC23">
        <v>7.3708999999999997E-2</v>
      </c>
      <c r="AD23">
        <v>0.47017900000000001</v>
      </c>
      <c r="AE23">
        <v>0.197881</v>
      </c>
      <c r="AF23">
        <v>0</v>
      </c>
      <c r="AG23">
        <v>-1.0000000000000001E-5</v>
      </c>
      <c r="AH23">
        <v>0</v>
      </c>
      <c r="AI23">
        <v>100.84699999999999</v>
      </c>
      <c r="AJ23">
        <v>0</v>
      </c>
      <c r="AK23">
        <v>3.0335999999999998E-2</v>
      </c>
      <c r="AL23">
        <v>5.2249999999999996E-3</v>
      </c>
      <c r="AM23">
        <v>6.7819999999999998E-3</v>
      </c>
      <c r="AN23">
        <v>7.5529999999999998E-3</v>
      </c>
      <c r="AO23">
        <v>7.4310000000000001E-3</v>
      </c>
      <c r="AP23">
        <v>1.5921000000000001E-2</v>
      </c>
      <c r="AQ23">
        <v>1.5072E-2</v>
      </c>
      <c r="AR23">
        <v>1.1132E-2</v>
      </c>
      <c r="AS23">
        <v>1.511E-2</v>
      </c>
      <c r="AT23">
        <v>0</v>
      </c>
      <c r="AU23">
        <v>0</v>
      </c>
      <c r="AV23">
        <v>3.3175000000000003E-2</v>
      </c>
      <c r="AW23">
        <v>6.2940000000000001E-3</v>
      </c>
      <c r="AX23">
        <v>1.2815E-2</v>
      </c>
      <c r="AY23">
        <v>1.6157999999999999E-2</v>
      </c>
      <c r="AZ23">
        <v>1.2323000000000001E-2</v>
      </c>
      <c r="BA23">
        <v>2.2762999999999999E-2</v>
      </c>
      <c r="BB23">
        <v>1.9462E-2</v>
      </c>
      <c r="BC23">
        <v>1.6271000000000001E-2</v>
      </c>
      <c r="BD23">
        <v>2.5205000000000002E-2</v>
      </c>
      <c r="BE23">
        <v>0</v>
      </c>
      <c r="BF23">
        <v>0</v>
      </c>
      <c r="BG23">
        <v>-410.84</v>
      </c>
      <c r="BH23">
        <v>9.46265</v>
      </c>
      <c r="BI23">
        <v>85.289299999999997</v>
      </c>
      <c r="BJ23">
        <v>18.2286</v>
      </c>
      <c r="BK23">
        <v>81.706199999999995</v>
      </c>
      <c r="BL23">
        <v>0.21576400000000001</v>
      </c>
      <c r="BM23">
        <v>20.2775</v>
      </c>
      <c r="BN23">
        <v>3.92557</v>
      </c>
      <c r="BO23">
        <v>11.4597</v>
      </c>
      <c r="BP23">
        <v>0</v>
      </c>
      <c r="BQ23">
        <v>31.1602</v>
      </c>
      <c r="BR23">
        <v>2.6267999999999998</v>
      </c>
      <c r="BS23">
        <v>20</v>
      </c>
      <c r="BT23">
        <v>20</v>
      </c>
      <c r="BU23">
        <v>20</v>
      </c>
      <c r="BV23">
        <v>20</v>
      </c>
      <c r="BW23">
        <v>20</v>
      </c>
      <c r="BX23">
        <v>20</v>
      </c>
      <c r="BY23">
        <v>20</v>
      </c>
      <c r="BZ23">
        <v>20</v>
      </c>
      <c r="CA23">
        <v>20</v>
      </c>
      <c r="CB23">
        <v>20</v>
      </c>
      <c r="CC23">
        <v>20</v>
      </c>
      <c r="CD23">
        <v>124</v>
      </c>
      <c r="CE23">
        <v>217</v>
      </c>
      <c r="CF23">
        <v>108</v>
      </c>
      <c r="CG23">
        <v>316</v>
      </c>
      <c r="CH23">
        <v>108</v>
      </c>
      <c r="CI23">
        <v>103</v>
      </c>
      <c r="CJ23">
        <v>109</v>
      </c>
      <c r="CK23">
        <v>138</v>
      </c>
      <c r="CL23">
        <v>106</v>
      </c>
      <c r="CM23">
        <v>101</v>
      </c>
      <c r="CN23">
        <v>120</v>
      </c>
      <c r="CO23" t="s">
        <v>102</v>
      </c>
      <c r="CP23" t="s">
        <v>103</v>
      </c>
      <c r="CQ23" t="s">
        <v>104</v>
      </c>
      <c r="CR23" t="s">
        <v>105</v>
      </c>
      <c r="CS23" t="s">
        <v>104</v>
      </c>
      <c r="CT23" t="s">
        <v>106</v>
      </c>
      <c r="CU23" t="s">
        <v>107</v>
      </c>
      <c r="CV23" t="s">
        <v>108</v>
      </c>
      <c r="CW23" t="s">
        <v>109</v>
      </c>
      <c r="CX23" t="s">
        <v>110</v>
      </c>
      <c r="CY23" t="s">
        <v>111</v>
      </c>
    </row>
    <row r="24" spans="1:103" x14ac:dyDescent="0.25">
      <c r="A24" t="s">
        <v>132</v>
      </c>
      <c r="B24">
        <v>25</v>
      </c>
      <c r="C24">
        <v>40</v>
      </c>
      <c r="D24">
        <v>15</v>
      </c>
      <c r="E24">
        <v>20</v>
      </c>
      <c r="F24">
        <v>2</v>
      </c>
      <c r="G24">
        <v>112</v>
      </c>
      <c r="H24">
        <v>0</v>
      </c>
      <c r="I24">
        <v>0</v>
      </c>
      <c r="J24">
        <v>4.2188999999999997E-2</v>
      </c>
      <c r="K24">
        <v>1.4369999999999999E-3</v>
      </c>
      <c r="L24">
        <v>2.7545E-2</v>
      </c>
      <c r="M24">
        <v>1.5920000000000001E-3</v>
      </c>
      <c r="N24">
        <v>70.211100000000002</v>
      </c>
      <c r="O24">
        <v>5.1840999999999998E-2</v>
      </c>
      <c r="P24">
        <v>0.309645</v>
      </c>
      <c r="Q24">
        <v>0.120494</v>
      </c>
      <c r="R24">
        <v>0</v>
      </c>
      <c r="S24">
        <v>30.453800000000001</v>
      </c>
      <c r="T24">
        <v>0</v>
      </c>
      <c r="U24">
        <v>101.22</v>
      </c>
      <c r="V24">
        <v>0</v>
      </c>
      <c r="W24">
        <v>0</v>
      </c>
      <c r="X24">
        <v>5.0819999999999997E-2</v>
      </c>
      <c r="Y24">
        <v>2.7160000000000001E-3</v>
      </c>
      <c r="Z24">
        <v>5.8929000000000002E-2</v>
      </c>
      <c r="AA24">
        <v>2.64E-3</v>
      </c>
      <c r="AB24">
        <v>100.384</v>
      </c>
      <c r="AC24">
        <v>6.6938999999999999E-2</v>
      </c>
      <c r="AD24">
        <v>0.452569</v>
      </c>
      <c r="AE24">
        <v>0.200992</v>
      </c>
      <c r="AF24">
        <v>0</v>
      </c>
      <c r="AG24">
        <v>0</v>
      </c>
      <c r="AH24">
        <v>0</v>
      </c>
      <c r="AI24">
        <v>101.22</v>
      </c>
      <c r="AJ24">
        <v>0</v>
      </c>
      <c r="AK24">
        <v>3.0370000000000001E-2</v>
      </c>
      <c r="AL24">
        <v>5.2269999999999999E-3</v>
      </c>
      <c r="AM24">
        <v>6.7850000000000002E-3</v>
      </c>
      <c r="AN24">
        <v>7.5550000000000001E-3</v>
      </c>
      <c r="AO24">
        <v>7.4330000000000004E-3</v>
      </c>
      <c r="AP24">
        <v>1.5924000000000001E-2</v>
      </c>
      <c r="AQ24">
        <v>1.5075E-2</v>
      </c>
      <c r="AR24">
        <v>1.1135000000000001E-2</v>
      </c>
      <c r="AS24">
        <v>1.5115E-2</v>
      </c>
      <c r="AT24">
        <v>0</v>
      </c>
      <c r="AU24">
        <v>0</v>
      </c>
      <c r="AV24">
        <v>3.3211999999999998E-2</v>
      </c>
      <c r="AW24">
        <v>6.2969999999999996E-3</v>
      </c>
      <c r="AX24">
        <v>1.282E-2</v>
      </c>
      <c r="AY24">
        <v>1.6163E-2</v>
      </c>
      <c r="AZ24">
        <v>1.2326E-2</v>
      </c>
      <c r="BA24">
        <v>2.2768E-2</v>
      </c>
      <c r="BB24">
        <v>1.9466000000000001E-2</v>
      </c>
      <c r="BC24">
        <v>1.6274E-2</v>
      </c>
      <c r="BD24">
        <v>2.5212999999999999E-2</v>
      </c>
      <c r="BE24">
        <v>0</v>
      </c>
      <c r="BF24">
        <v>0</v>
      </c>
      <c r="BG24">
        <v>-295.69</v>
      </c>
      <c r="BH24">
        <v>9.7965</v>
      </c>
      <c r="BI24">
        <v>334.565</v>
      </c>
      <c r="BJ24">
        <v>19.8993</v>
      </c>
      <c r="BK24">
        <v>331.28800000000001</v>
      </c>
      <c r="BL24">
        <v>0.215364</v>
      </c>
      <c r="BM24">
        <v>22.175899999999999</v>
      </c>
      <c r="BN24">
        <v>4.0320299999999998</v>
      </c>
      <c r="BO24">
        <v>11.319599999999999</v>
      </c>
      <c r="BP24">
        <v>0</v>
      </c>
      <c r="BQ24">
        <v>31.072600000000001</v>
      </c>
      <c r="BR24">
        <v>2.6328</v>
      </c>
      <c r="BS24">
        <v>20</v>
      </c>
      <c r="BT24">
        <v>20</v>
      </c>
      <c r="BU24">
        <v>20</v>
      </c>
      <c r="BV24">
        <v>20</v>
      </c>
      <c r="BW24">
        <v>20</v>
      </c>
      <c r="BX24">
        <v>20</v>
      </c>
      <c r="BY24">
        <v>20</v>
      </c>
      <c r="BZ24">
        <v>20</v>
      </c>
      <c r="CA24">
        <v>20</v>
      </c>
      <c r="CB24">
        <v>20</v>
      </c>
      <c r="CC24">
        <v>20</v>
      </c>
      <c r="CD24">
        <v>124</v>
      </c>
      <c r="CE24">
        <v>217</v>
      </c>
      <c r="CF24">
        <v>108</v>
      </c>
      <c r="CG24">
        <v>316</v>
      </c>
      <c r="CH24">
        <v>108</v>
      </c>
      <c r="CI24">
        <v>103</v>
      </c>
      <c r="CJ24">
        <v>109</v>
      </c>
      <c r="CK24">
        <v>138</v>
      </c>
      <c r="CL24">
        <v>106</v>
      </c>
      <c r="CM24">
        <v>101</v>
      </c>
      <c r="CN24">
        <v>120</v>
      </c>
      <c r="CO24" t="s">
        <v>102</v>
      </c>
      <c r="CP24" t="s">
        <v>103</v>
      </c>
      <c r="CQ24" t="s">
        <v>104</v>
      </c>
      <c r="CR24" t="s">
        <v>105</v>
      </c>
      <c r="CS24" t="s">
        <v>104</v>
      </c>
      <c r="CT24" t="s">
        <v>106</v>
      </c>
      <c r="CU24" t="s">
        <v>107</v>
      </c>
      <c r="CV24" t="s">
        <v>108</v>
      </c>
      <c r="CW24" t="s">
        <v>109</v>
      </c>
      <c r="CX24" t="s">
        <v>110</v>
      </c>
      <c r="CY24" t="s">
        <v>111</v>
      </c>
    </row>
    <row r="25" spans="1:103" x14ac:dyDescent="0.25">
      <c r="A25" t="s">
        <v>133</v>
      </c>
      <c r="B25">
        <v>26</v>
      </c>
      <c r="C25">
        <v>40</v>
      </c>
      <c r="D25">
        <v>15</v>
      </c>
      <c r="E25">
        <v>20</v>
      </c>
      <c r="F25">
        <v>2</v>
      </c>
      <c r="G25">
        <v>113</v>
      </c>
      <c r="H25">
        <v>0</v>
      </c>
      <c r="I25">
        <v>1.158E-2</v>
      </c>
      <c r="J25">
        <v>0.107557</v>
      </c>
      <c r="K25">
        <v>1.1724E-2</v>
      </c>
      <c r="L25">
        <v>3.1268999999999998E-2</v>
      </c>
      <c r="M25">
        <v>0</v>
      </c>
      <c r="N25">
        <v>69.171300000000002</v>
      </c>
      <c r="O25">
        <v>5.5239999999999997E-2</v>
      </c>
      <c r="P25">
        <v>0.17477300000000001</v>
      </c>
      <c r="Q25">
        <v>0.261104</v>
      </c>
      <c r="R25">
        <v>0</v>
      </c>
      <c r="S25">
        <v>30.066400000000002</v>
      </c>
      <c r="T25">
        <v>0</v>
      </c>
      <c r="U25">
        <v>99.890900000000002</v>
      </c>
      <c r="V25">
        <v>0</v>
      </c>
      <c r="W25">
        <v>1.2664E-2</v>
      </c>
      <c r="X25">
        <v>0.12956300000000001</v>
      </c>
      <c r="Y25">
        <v>2.2152000000000002E-2</v>
      </c>
      <c r="Z25">
        <v>6.6894999999999996E-2</v>
      </c>
      <c r="AA25">
        <v>0</v>
      </c>
      <c r="AB25">
        <v>98.897400000000005</v>
      </c>
      <c r="AC25">
        <v>7.1328000000000003E-2</v>
      </c>
      <c r="AD25">
        <v>0.25544299999999998</v>
      </c>
      <c r="AE25">
        <v>0.43553700000000001</v>
      </c>
      <c r="AF25">
        <v>0</v>
      </c>
      <c r="AG25">
        <v>0</v>
      </c>
      <c r="AH25">
        <v>0</v>
      </c>
      <c r="AI25">
        <v>99.890900000000002</v>
      </c>
      <c r="AJ25">
        <v>0</v>
      </c>
      <c r="AK25">
        <v>3.0384000000000001E-2</v>
      </c>
      <c r="AL25">
        <v>5.2269999999999999E-3</v>
      </c>
      <c r="AM25">
        <v>6.7799999999999996E-3</v>
      </c>
      <c r="AN25">
        <v>7.5519999999999997E-3</v>
      </c>
      <c r="AO25">
        <v>7.4269999999999996E-3</v>
      </c>
      <c r="AP25">
        <v>1.5921000000000001E-2</v>
      </c>
      <c r="AQ25">
        <v>1.5076000000000001E-2</v>
      </c>
      <c r="AR25">
        <v>1.1155E-2</v>
      </c>
      <c r="AS25">
        <v>1.5126000000000001E-2</v>
      </c>
      <c r="AT25">
        <v>0</v>
      </c>
      <c r="AU25">
        <v>0</v>
      </c>
      <c r="AV25">
        <v>3.3228000000000001E-2</v>
      </c>
      <c r="AW25">
        <v>6.2960000000000004E-3</v>
      </c>
      <c r="AX25">
        <v>1.2810999999999999E-2</v>
      </c>
      <c r="AY25">
        <v>1.6157000000000001E-2</v>
      </c>
      <c r="AZ25">
        <v>1.2316000000000001E-2</v>
      </c>
      <c r="BA25">
        <v>2.2762999999999999E-2</v>
      </c>
      <c r="BB25">
        <v>1.9467000000000002E-2</v>
      </c>
      <c r="BC25">
        <v>1.6303999999999999E-2</v>
      </c>
      <c r="BD25">
        <v>2.5231E-2</v>
      </c>
      <c r="BE25">
        <v>0</v>
      </c>
      <c r="BF25">
        <v>0</v>
      </c>
      <c r="BG25">
        <v>189.904</v>
      </c>
      <c r="BH25">
        <v>4.3981599999999998</v>
      </c>
      <c r="BI25">
        <v>41.676400000000001</v>
      </c>
      <c r="BJ25">
        <v>17.581600000000002</v>
      </c>
      <c r="BK25">
        <v>-1311.3</v>
      </c>
      <c r="BL25">
        <v>0.217</v>
      </c>
      <c r="BM25">
        <v>20.908799999999999</v>
      </c>
      <c r="BN25">
        <v>6.1443199999999996</v>
      </c>
      <c r="BO25">
        <v>6.2945700000000002</v>
      </c>
      <c r="BP25">
        <v>0</v>
      </c>
      <c r="BQ25">
        <v>31.028099999999998</v>
      </c>
      <c r="BR25">
        <v>2.6189</v>
      </c>
      <c r="BS25">
        <v>20</v>
      </c>
      <c r="BT25">
        <v>20</v>
      </c>
      <c r="BU25">
        <v>20</v>
      </c>
      <c r="BV25">
        <v>20</v>
      </c>
      <c r="BW25">
        <v>20</v>
      </c>
      <c r="BX25">
        <v>20</v>
      </c>
      <c r="BY25">
        <v>20</v>
      </c>
      <c r="BZ25">
        <v>20</v>
      </c>
      <c r="CA25">
        <v>20</v>
      </c>
      <c r="CB25">
        <v>20</v>
      </c>
      <c r="CC25">
        <v>20</v>
      </c>
      <c r="CD25">
        <v>124</v>
      </c>
      <c r="CE25">
        <v>217</v>
      </c>
      <c r="CF25">
        <v>108</v>
      </c>
      <c r="CG25">
        <v>316</v>
      </c>
      <c r="CH25">
        <v>108</v>
      </c>
      <c r="CI25">
        <v>103</v>
      </c>
      <c r="CJ25">
        <v>109</v>
      </c>
      <c r="CK25">
        <v>138</v>
      </c>
      <c r="CL25">
        <v>106</v>
      </c>
      <c r="CM25">
        <v>101</v>
      </c>
      <c r="CN25">
        <v>120</v>
      </c>
      <c r="CO25" t="s">
        <v>102</v>
      </c>
      <c r="CP25" t="s">
        <v>103</v>
      </c>
      <c r="CQ25" t="s">
        <v>104</v>
      </c>
      <c r="CR25" t="s">
        <v>105</v>
      </c>
      <c r="CS25" t="s">
        <v>104</v>
      </c>
      <c r="CT25" t="s">
        <v>106</v>
      </c>
      <c r="CU25" t="s">
        <v>107</v>
      </c>
      <c r="CV25" t="s">
        <v>108</v>
      </c>
      <c r="CW25" t="s">
        <v>109</v>
      </c>
      <c r="CX25" t="s">
        <v>110</v>
      </c>
      <c r="CY25" t="s">
        <v>111</v>
      </c>
    </row>
    <row r="26" spans="1:103" x14ac:dyDescent="0.25">
      <c r="A26" t="s">
        <v>134</v>
      </c>
      <c r="B26">
        <v>27</v>
      </c>
      <c r="C26">
        <v>40</v>
      </c>
      <c r="D26">
        <v>15</v>
      </c>
      <c r="E26">
        <v>20</v>
      </c>
      <c r="F26">
        <v>2</v>
      </c>
      <c r="G26">
        <v>114</v>
      </c>
      <c r="H26">
        <v>0</v>
      </c>
      <c r="I26">
        <v>1.3582E-2</v>
      </c>
      <c r="J26">
        <v>0.116532</v>
      </c>
      <c r="K26">
        <v>7.3996000000000006E-2</v>
      </c>
      <c r="L26">
        <v>0.174982</v>
      </c>
      <c r="M26">
        <v>0.150038</v>
      </c>
      <c r="N26">
        <v>69.431100000000001</v>
      </c>
      <c r="O26">
        <v>6.2436999999999999E-2</v>
      </c>
      <c r="P26">
        <v>3.2568E-2</v>
      </c>
      <c r="Q26">
        <v>0.12626699999999999</v>
      </c>
      <c r="R26">
        <v>0</v>
      </c>
      <c r="S26">
        <v>30.3443</v>
      </c>
      <c r="T26">
        <v>0</v>
      </c>
      <c r="U26">
        <v>100.526</v>
      </c>
      <c r="V26">
        <v>0</v>
      </c>
      <c r="W26">
        <v>1.4853E-2</v>
      </c>
      <c r="X26">
        <v>0.140374</v>
      </c>
      <c r="Y26">
        <v>0.13981499999999999</v>
      </c>
      <c r="Z26">
        <v>0.37434800000000001</v>
      </c>
      <c r="AA26">
        <v>0.248808</v>
      </c>
      <c r="AB26">
        <v>99.268799999999999</v>
      </c>
      <c r="AC26">
        <v>8.0620999999999998E-2</v>
      </c>
      <c r="AD26">
        <v>4.7600999999999997E-2</v>
      </c>
      <c r="AE26">
        <v>0.210621</v>
      </c>
      <c r="AF26">
        <v>0</v>
      </c>
      <c r="AG26">
        <v>0</v>
      </c>
      <c r="AH26">
        <v>0</v>
      </c>
      <c r="AI26">
        <v>100.526</v>
      </c>
      <c r="AJ26">
        <v>0</v>
      </c>
      <c r="AK26">
        <v>3.0394000000000001E-2</v>
      </c>
      <c r="AL26">
        <v>5.2259999999999997E-3</v>
      </c>
      <c r="AM26">
        <v>6.7689999999999998E-3</v>
      </c>
      <c r="AN26">
        <v>7.5459999999999998E-3</v>
      </c>
      <c r="AO26">
        <v>7.4099999999999999E-3</v>
      </c>
      <c r="AP26">
        <v>1.5911000000000002E-2</v>
      </c>
      <c r="AQ26">
        <v>1.5062000000000001E-2</v>
      </c>
      <c r="AR26">
        <v>1.1129E-2</v>
      </c>
      <c r="AS26">
        <v>1.5115E-2</v>
      </c>
      <c r="AT26">
        <v>0</v>
      </c>
      <c r="AU26">
        <v>0</v>
      </c>
      <c r="AV26">
        <v>3.3238999999999998E-2</v>
      </c>
      <c r="AW26">
        <v>6.2960000000000004E-3</v>
      </c>
      <c r="AX26">
        <v>1.2789999999999999E-2</v>
      </c>
      <c r="AY26">
        <v>1.6143000000000001E-2</v>
      </c>
      <c r="AZ26">
        <v>1.2288E-2</v>
      </c>
      <c r="BA26">
        <v>2.2748999999999998E-2</v>
      </c>
      <c r="BB26">
        <v>1.9448E-2</v>
      </c>
      <c r="BC26">
        <v>1.6265999999999999E-2</v>
      </c>
      <c r="BD26">
        <v>2.5212999999999999E-2</v>
      </c>
      <c r="BE26">
        <v>0</v>
      </c>
      <c r="BF26">
        <v>0</v>
      </c>
      <c r="BG26">
        <v>162.61000000000001</v>
      </c>
      <c r="BH26">
        <v>4.12554</v>
      </c>
      <c r="BI26">
        <v>7.2154199999999999</v>
      </c>
      <c r="BJ26">
        <v>3.5236999999999998</v>
      </c>
      <c r="BK26">
        <v>4.4684299999999997</v>
      </c>
      <c r="BL26">
        <v>0.21664900000000001</v>
      </c>
      <c r="BM26">
        <v>18.6617</v>
      </c>
      <c r="BN26">
        <v>26.0197</v>
      </c>
      <c r="BO26">
        <v>10.905099999999999</v>
      </c>
      <c r="BP26">
        <v>0</v>
      </c>
      <c r="BQ26">
        <v>30.928899999999999</v>
      </c>
      <c r="BR26">
        <v>2.6387900000000002</v>
      </c>
      <c r="BS26">
        <v>20</v>
      </c>
      <c r="BT26">
        <v>20</v>
      </c>
      <c r="BU26">
        <v>20</v>
      </c>
      <c r="BV26">
        <v>20</v>
      </c>
      <c r="BW26">
        <v>20</v>
      </c>
      <c r="BX26">
        <v>20</v>
      </c>
      <c r="BY26">
        <v>20</v>
      </c>
      <c r="BZ26">
        <v>20</v>
      </c>
      <c r="CA26">
        <v>20</v>
      </c>
      <c r="CB26">
        <v>20</v>
      </c>
      <c r="CC26">
        <v>20</v>
      </c>
      <c r="CD26">
        <v>124</v>
      </c>
      <c r="CE26">
        <v>217</v>
      </c>
      <c r="CF26">
        <v>108</v>
      </c>
      <c r="CG26">
        <v>316</v>
      </c>
      <c r="CH26">
        <v>108</v>
      </c>
      <c r="CI26">
        <v>103</v>
      </c>
      <c r="CJ26">
        <v>109</v>
      </c>
      <c r="CK26">
        <v>138</v>
      </c>
      <c r="CL26">
        <v>106</v>
      </c>
      <c r="CM26">
        <v>101</v>
      </c>
      <c r="CN26">
        <v>120</v>
      </c>
      <c r="CO26" t="s">
        <v>102</v>
      </c>
      <c r="CP26" t="s">
        <v>103</v>
      </c>
      <c r="CQ26" t="s">
        <v>104</v>
      </c>
      <c r="CR26" t="s">
        <v>105</v>
      </c>
      <c r="CS26" t="s">
        <v>104</v>
      </c>
      <c r="CT26" t="s">
        <v>106</v>
      </c>
      <c r="CU26" t="s">
        <v>107</v>
      </c>
      <c r="CV26" t="s">
        <v>108</v>
      </c>
      <c r="CW26" t="s">
        <v>109</v>
      </c>
      <c r="CX26" t="s">
        <v>110</v>
      </c>
      <c r="CY26" t="s">
        <v>111</v>
      </c>
    </row>
    <row r="27" spans="1:103" x14ac:dyDescent="0.25">
      <c r="A27" t="s">
        <v>0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8</v>
      </c>
      <c r="J27" t="s">
        <v>9</v>
      </c>
      <c r="K27" t="s">
        <v>10</v>
      </c>
      <c r="L27" t="s">
        <v>11</v>
      </c>
      <c r="M27" t="s">
        <v>12</v>
      </c>
      <c r="N27" t="s">
        <v>13</v>
      </c>
      <c r="O27" t="s">
        <v>14</v>
      </c>
      <c r="P27" t="s">
        <v>15</v>
      </c>
      <c r="Q27" t="s">
        <v>16</v>
      </c>
      <c r="R27" t="s">
        <v>17</v>
      </c>
      <c r="S27" t="s">
        <v>18</v>
      </c>
      <c r="T27" t="s">
        <v>19</v>
      </c>
      <c r="U27" t="s">
        <v>20</v>
      </c>
      <c r="V27" t="s">
        <v>21</v>
      </c>
      <c r="W27" t="s">
        <v>22</v>
      </c>
      <c r="X27" t="s">
        <v>23</v>
      </c>
      <c r="Y27" t="s">
        <v>24</v>
      </c>
      <c r="Z27" t="s">
        <v>25</v>
      </c>
      <c r="AA27" t="s">
        <v>26</v>
      </c>
      <c r="AB27" t="s">
        <v>27</v>
      </c>
      <c r="AC27" t="s">
        <v>28</v>
      </c>
      <c r="AD27" t="s">
        <v>29</v>
      </c>
      <c r="AE27" t="s">
        <v>30</v>
      </c>
      <c r="AF27" t="s">
        <v>31</v>
      </c>
      <c r="AG27" t="s">
        <v>32</v>
      </c>
      <c r="AH27" t="s">
        <v>33</v>
      </c>
      <c r="AI27" t="s">
        <v>20</v>
      </c>
      <c r="AJ27" t="s">
        <v>34</v>
      </c>
      <c r="AK27" t="s">
        <v>35</v>
      </c>
      <c r="AL27" t="s">
        <v>36</v>
      </c>
      <c r="AM27" t="s">
        <v>37</v>
      </c>
      <c r="AN27" t="s">
        <v>38</v>
      </c>
      <c r="AO27" t="s">
        <v>39</v>
      </c>
      <c r="AP27" t="s">
        <v>40</v>
      </c>
      <c r="AQ27" t="s">
        <v>41</v>
      </c>
      <c r="AR27" t="s">
        <v>42</v>
      </c>
      <c r="AS27" t="s">
        <v>43</v>
      </c>
      <c r="AT27" t="s">
        <v>44</v>
      </c>
      <c r="AU27" t="s">
        <v>34</v>
      </c>
      <c r="AV27" t="s">
        <v>45</v>
      </c>
      <c r="AW27" t="s">
        <v>46</v>
      </c>
      <c r="AX27" t="s">
        <v>47</v>
      </c>
      <c r="AY27" t="s">
        <v>48</v>
      </c>
      <c r="AZ27" t="s">
        <v>49</v>
      </c>
      <c r="BA27" t="s">
        <v>50</v>
      </c>
      <c r="BB27" t="s">
        <v>51</v>
      </c>
      <c r="BC27" t="s">
        <v>52</v>
      </c>
      <c r="BD27" t="s">
        <v>53</v>
      </c>
      <c r="BE27" t="s">
        <v>54</v>
      </c>
      <c r="BF27" t="s">
        <v>55</v>
      </c>
      <c r="BG27" t="s">
        <v>56</v>
      </c>
      <c r="BH27" t="s">
        <v>57</v>
      </c>
      <c r="BI27" t="s">
        <v>58</v>
      </c>
      <c r="BJ27" t="s">
        <v>59</v>
      </c>
      <c r="BK27" t="s">
        <v>60</v>
      </c>
      <c r="BL27" t="s">
        <v>61</v>
      </c>
      <c r="BM27" t="s">
        <v>62</v>
      </c>
      <c r="BN27" t="s">
        <v>63</v>
      </c>
      <c r="BO27" t="s">
        <v>64</v>
      </c>
      <c r="BP27" t="s">
        <v>65</v>
      </c>
      <c r="BQ27" t="s">
        <v>66</v>
      </c>
      <c r="BR27" t="s">
        <v>67</v>
      </c>
      <c r="BS27" t="s">
        <v>68</v>
      </c>
      <c r="BT27" t="s">
        <v>69</v>
      </c>
      <c r="BU27" t="s">
        <v>70</v>
      </c>
      <c r="BV27" t="s">
        <v>71</v>
      </c>
      <c r="BW27" t="s">
        <v>72</v>
      </c>
      <c r="BX27" t="s">
        <v>73</v>
      </c>
      <c r="BY27" t="s">
        <v>74</v>
      </c>
      <c r="BZ27" t="s">
        <v>75</v>
      </c>
      <c r="CA27" t="s">
        <v>76</v>
      </c>
      <c r="CB27" t="s">
        <v>77</v>
      </c>
      <c r="CC27" t="s">
        <v>78</v>
      </c>
      <c r="CD27" t="s">
        <v>79</v>
      </c>
      <c r="CE27" t="s">
        <v>80</v>
      </c>
      <c r="CF27" t="s">
        <v>81</v>
      </c>
      <c r="CG27" t="s">
        <v>82</v>
      </c>
      <c r="CH27" t="s">
        <v>83</v>
      </c>
      <c r="CI27" t="s">
        <v>84</v>
      </c>
      <c r="CJ27" t="s">
        <v>85</v>
      </c>
      <c r="CK27" t="s">
        <v>86</v>
      </c>
      <c r="CL27" t="s">
        <v>87</v>
      </c>
      <c r="CM27" t="s">
        <v>88</v>
      </c>
      <c r="CN27" t="s">
        <v>89</v>
      </c>
      <c r="CO27" t="s">
        <v>90</v>
      </c>
      <c r="CP27" t="s">
        <v>91</v>
      </c>
      <c r="CQ27" t="s">
        <v>92</v>
      </c>
      <c r="CR27" t="s">
        <v>93</v>
      </c>
      <c r="CS27" t="s">
        <v>94</v>
      </c>
      <c r="CT27" t="s">
        <v>95</v>
      </c>
      <c r="CU27" t="s">
        <v>96</v>
      </c>
      <c r="CV27" t="s">
        <v>97</v>
      </c>
      <c r="CW27" t="s">
        <v>98</v>
      </c>
      <c r="CX27" t="s">
        <v>99</v>
      </c>
      <c r="CY27" t="s">
        <v>100</v>
      </c>
    </row>
    <row r="28" spans="1:103" x14ac:dyDescent="0.25">
      <c r="A28" t="s">
        <v>135</v>
      </c>
      <c r="B28">
        <v>28</v>
      </c>
      <c r="C28">
        <v>40</v>
      </c>
      <c r="D28">
        <v>15</v>
      </c>
      <c r="E28">
        <v>20</v>
      </c>
      <c r="F28">
        <v>2</v>
      </c>
      <c r="G28">
        <v>115</v>
      </c>
      <c r="H28">
        <v>0.52946899999999997</v>
      </c>
      <c r="I28">
        <v>5.5987000000000002E-2</v>
      </c>
      <c r="J28">
        <v>7.92279</v>
      </c>
      <c r="K28">
        <v>7.0857099999999997</v>
      </c>
      <c r="L28">
        <v>17.752800000000001</v>
      </c>
      <c r="M28">
        <v>8.2028599999999994</v>
      </c>
      <c r="N28">
        <v>12.510899999999999</v>
      </c>
      <c r="O28">
        <v>0.265683</v>
      </c>
      <c r="P28">
        <v>1.3695600000000001</v>
      </c>
      <c r="Q28">
        <v>0.646841</v>
      </c>
      <c r="R28">
        <v>0.157584</v>
      </c>
      <c r="S28">
        <v>41.836199999999998</v>
      </c>
      <c r="T28">
        <v>0.44556400000000002</v>
      </c>
      <c r="U28">
        <v>98.781899999999993</v>
      </c>
      <c r="V28">
        <v>0.52946899999999997</v>
      </c>
      <c r="W28">
        <v>6.1226999999999997E-2</v>
      </c>
      <c r="X28">
        <v>9.5437399999999997</v>
      </c>
      <c r="Y28">
        <v>13.388299999999999</v>
      </c>
      <c r="Z28">
        <v>37.979700000000001</v>
      </c>
      <c r="AA28">
        <v>13.6028</v>
      </c>
      <c r="AB28">
        <v>16.095199999999998</v>
      </c>
      <c r="AC28">
        <v>0.34305999999999998</v>
      </c>
      <c r="AD28">
        <v>2.0017200000000002</v>
      </c>
      <c r="AE28">
        <v>1.07897</v>
      </c>
      <c r="AF28">
        <v>0.17594299999999999</v>
      </c>
      <c r="AG28">
        <v>0</v>
      </c>
      <c r="AH28">
        <v>3.9817800000000001</v>
      </c>
      <c r="AI28">
        <v>98.781899999999993</v>
      </c>
      <c r="AJ28">
        <v>4.1099999999999998E-2</v>
      </c>
      <c r="AK28">
        <v>2.5700000000000001E-2</v>
      </c>
      <c r="AL28">
        <v>4.6179999999999997E-3</v>
      </c>
      <c r="AM28">
        <v>4.9550000000000002E-3</v>
      </c>
      <c r="AN28">
        <v>6.0130000000000001E-3</v>
      </c>
      <c r="AO28">
        <v>4.9119999999999997E-3</v>
      </c>
      <c r="AP28">
        <v>1.4341E-2</v>
      </c>
      <c r="AQ28">
        <v>1.3613999999999999E-2</v>
      </c>
      <c r="AR28">
        <v>1.2394000000000001E-2</v>
      </c>
      <c r="AS28">
        <v>1.4514000000000001E-2</v>
      </c>
      <c r="AT28">
        <v>4.0612000000000002E-2</v>
      </c>
      <c r="AU28">
        <v>4.1099999999999998E-2</v>
      </c>
      <c r="AV28">
        <v>2.8105999999999999E-2</v>
      </c>
      <c r="AW28">
        <v>5.5630000000000002E-3</v>
      </c>
      <c r="AX28">
        <v>9.3620000000000005E-3</v>
      </c>
      <c r="AY28">
        <v>1.2864E-2</v>
      </c>
      <c r="AZ28">
        <v>8.1460000000000005E-3</v>
      </c>
      <c r="BA28">
        <v>1.8450000000000001E-2</v>
      </c>
      <c r="BB28">
        <v>1.7579000000000001E-2</v>
      </c>
      <c r="BC28">
        <v>1.8114999999999999E-2</v>
      </c>
      <c r="BD28">
        <v>2.4209000000000001E-2</v>
      </c>
      <c r="BE28">
        <v>4.5344000000000002E-2</v>
      </c>
      <c r="BF28">
        <v>5.6726700000000001</v>
      </c>
      <c r="BG28">
        <v>37.017400000000002</v>
      </c>
      <c r="BH28">
        <v>0.33851599999999998</v>
      </c>
      <c r="BI28">
        <v>0.30125099999999999</v>
      </c>
      <c r="BJ28">
        <v>0.17161999999999999</v>
      </c>
      <c r="BK28">
        <v>0.31614399999999998</v>
      </c>
      <c r="BL28">
        <v>0.53931799999999996</v>
      </c>
      <c r="BM28">
        <v>5.3147399999999996</v>
      </c>
      <c r="BN28">
        <v>1.8733500000000001</v>
      </c>
      <c r="BO28">
        <v>3.6891699999999998</v>
      </c>
      <c r="BP28">
        <v>21.4803</v>
      </c>
      <c r="BQ28">
        <v>33.083300000000001</v>
      </c>
      <c r="BR28">
        <v>2.6396899999999999</v>
      </c>
      <c r="BS28">
        <v>20</v>
      </c>
      <c r="BT28">
        <v>20</v>
      </c>
      <c r="BU28">
        <v>20</v>
      </c>
      <c r="BV28">
        <v>20</v>
      </c>
      <c r="BW28">
        <v>20</v>
      </c>
      <c r="BX28">
        <v>20</v>
      </c>
      <c r="BY28">
        <v>20</v>
      </c>
      <c r="BZ28">
        <v>20</v>
      </c>
      <c r="CA28">
        <v>20</v>
      </c>
      <c r="CB28">
        <v>20</v>
      </c>
      <c r="CC28">
        <v>20</v>
      </c>
      <c r="CD28">
        <v>124</v>
      </c>
      <c r="CE28">
        <v>217</v>
      </c>
      <c r="CF28">
        <v>108</v>
      </c>
      <c r="CG28">
        <v>316</v>
      </c>
      <c r="CH28">
        <v>108</v>
      </c>
      <c r="CI28">
        <v>103</v>
      </c>
      <c r="CJ28">
        <v>109</v>
      </c>
      <c r="CK28">
        <v>138</v>
      </c>
      <c r="CL28">
        <v>106</v>
      </c>
      <c r="CM28">
        <v>101</v>
      </c>
      <c r="CN28">
        <v>120</v>
      </c>
      <c r="CO28" t="s">
        <v>102</v>
      </c>
      <c r="CP28" t="s">
        <v>103</v>
      </c>
      <c r="CQ28" t="s">
        <v>104</v>
      </c>
      <c r="CR28" t="s">
        <v>105</v>
      </c>
      <c r="CS28" t="s">
        <v>104</v>
      </c>
      <c r="CT28" t="s">
        <v>106</v>
      </c>
      <c r="CU28" t="s">
        <v>107</v>
      </c>
      <c r="CV28" t="s">
        <v>108</v>
      </c>
      <c r="CW28" t="s">
        <v>109</v>
      </c>
      <c r="CX28" t="s">
        <v>110</v>
      </c>
      <c r="CY28" t="s">
        <v>111</v>
      </c>
    </row>
    <row r="29" spans="1:103" x14ac:dyDescent="0.25">
      <c r="A29" t="s">
        <v>136</v>
      </c>
      <c r="B29">
        <v>29</v>
      </c>
      <c r="C29">
        <v>40</v>
      </c>
      <c r="D29">
        <v>15</v>
      </c>
      <c r="E29">
        <v>20</v>
      </c>
      <c r="F29">
        <v>2</v>
      </c>
      <c r="G29">
        <v>116</v>
      </c>
      <c r="H29">
        <v>0.54371100000000006</v>
      </c>
      <c r="I29">
        <v>5.4223E-2</v>
      </c>
      <c r="J29">
        <v>7.7808700000000002</v>
      </c>
      <c r="K29">
        <v>7.1195199999999996</v>
      </c>
      <c r="L29">
        <v>17.7118</v>
      </c>
      <c r="M29">
        <v>8.1603999999999992</v>
      </c>
      <c r="N29">
        <v>12.5708</v>
      </c>
      <c r="O29">
        <v>0.29013800000000001</v>
      </c>
      <c r="P29">
        <v>1.28389</v>
      </c>
      <c r="Q29">
        <v>0.72943500000000006</v>
      </c>
      <c r="R29">
        <v>0.134882</v>
      </c>
      <c r="S29">
        <v>41.802300000000002</v>
      </c>
      <c r="T29">
        <v>0.44589800000000002</v>
      </c>
      <c r="U29">
        <v>98.627899999999997</v>
      </c>
      <c r="V29">
        <v>0.54371100000000006</v>
      </c>
      <c r="W29">
        <v>5.9297999999999997E-2</v>
      </c>
      <c r="X29">
        <v>9.3727800000000006</v>
      </c>
      <c r="Y29">
        <v>13.452199999999999</v>
      </c>
      <c r="Z29">
        <v>37.8919</v>
      </c>
      <c r="AA29">
        <v>13.532400000000001</v>
      </c>
      <c r="AB29">
        <v>16.1723</v>
      </c>
      <c r="AC29">
        <v>0.374637</v>
      </c>
      <c r="AD29">
        <v>1.8765099999999999</v>
      </c>
      <c r="AE29">
        <v>1.2167399999999999</v>
      </c>
      <c r="AF29">
        <v>0.15059600000000001</v>
      </c>
      <c r="AG29">
        <v>0</v>
      </c>
      <c r="AH29">
        <v>3.9847700000000001</v>
      </c>
      <c r="AI29">
        <v>98.627899999999997</v>
      </c>
      <c r="AJ29">
        <v>4.1027000000000001E-2</v>
      </c>
      <c r="AK29">
        <v>2.5701999999999999E-2</v>
      </c>
      <c r="AL29">
        <v>4.6160000000000003E-3</v>
      </c>
      <c r="AM29">
        <v>4.9529999999999999E-3</v>
      </c>
      <c r="AN29">
        <v>6.0109999999999999E-3</v>
      </c>
      <c r="AO29">
        <v>4.9109999999999996E-3</v>
      </c>
      <c r="AP29">
        <v>1.4338E-2</v>
      </c>
      <c r="AQ29">
        <v>1.3609E-2</v>
      </c>
      <c r="AR29">
        <v>1.2387E-2</v>
      </c>
      <c r="AS29">
        <v>1.4512000000000001E-2</v>
      </c>
      <c r="AT29">
        <v>4.0605000000000002E-2</v>
      </c>
      <c r="AU29">
        <v>4.1027000000000001E-2</v>
      </c>
      <c r="AV29">
        <v>2.8108000000000001E-2</v>
      </c>
      <c r="AW29">
        <v>5.5599999999999998E-3</v>
      </c>
      <c r="AX29">
        <v>9.3589999999999993E-3</v>
      </c>
      <c r="AY29">
        <v>1.286E-2</v>
      </c>
      <c r="AZ29">
        <v>8.1429999999999992E-3</v>
      </c>
      <c r="BA29">
        <v>1.8446000000000001E-2</v>
      </c>
      <c r="BB29">
        <v>1.7572000000000001E-2</v>
      </c>
      <c r="BC29">
        <v>1.8105E-2</v>
      </c>
      <c r="BD29">
        <v>2.4205999999999998E-2</v>
      </c>
      <c r="BE29">
        <v>4.5336000000000001E-2</v>
      </c>
      <c r="BF29">
        <v>5.52766</v>
      </c>
      <c r="BG29">
        <v>38.0871</v>
      </c>
      <c r="BH29">
        <v>0.34164899999999998</v>
      </c>
      <c r="BI29">
        <v>0.30051099999999997</v>
      </c>
      <c r="BJ29">
        <v>0.171843</v>
      </c>
      <c r="BK29">
        <v>0.31703100000000001</v>
      </c>
      <c r="BL29">
        <v>0.53798800000000002</v>
      </c>
      <c r="BM29">
        <v>4.9843799999999998</v>
      </c>
      <c r="BN29">
        <v>1.9418899999999999</v>
      </c>
      <c r="BO29">
        <v>3.4372199999999999</v>
      </c>
      <c r="BP29">
        <v>24.579599999999999</v>
      </c>
      <c r="BQ29">
        <v>33.002499999999998</v>
      </c>
      <c r="BR29">
        <v>2.6312000000000002</v>
      </c>
      <c r="BS29">
        <v>20</v>
      </c>
      <c r="BT29">
        <v>20</v>
      </c>
      <c r="BU29">
        <v>20</v>
      </c>
      <c r="BV29">
        <v>20</v>
      </c>
      <c r="BW29">
        <v>20</v>
      </c>
      <c r="BX29">
        <v>20</v>
      </c>
      <c r="BY29">
        <v>20</v>
      </c>
      <c r="BZ29">
        <v>20</v>
      </c>
      <c r="CA29">
        <v>20</v>
      </c>
      <c r="CB29">
        <v>20</v>
      </c>
      <c r="CC29">
        <v>20</v>
      </c>
      <c r="CD29">
        <v>124</v>
      </c>
      <c r="CE29">
        <v>217</v>
      </c>
      <c r="CF29">
        <v>108</v>
      </c>
      <c r="CG29">
        <v>316</v>
      </c>
      <c r="CH29">
        <v>108</v>
      </c>
      <c r="CI29">
        <v>103</v>
      </c>
      <c r="CJ29">
        <v>109</v>
      </c>
      <c r="CK29">
        <v>138</v>
      </c>
      <c r="CL29">
        <v>106</v>
      </c>
      <c r="CM29">
        <v>101</v>
      </c>
      <c r="CN29">
        <v>120</v>
      </c>
      <c r="CO29" t="s">
        <v>102</v>
      </c>
      <c r="CP29" t="s">
        <v>103</v>
      </c>
      <c r="CQ29" t="s">
        <v>104</v>
      </c>
      <c r="CR29" t="s">
        <v>105</v>
      </c>
      <c r="CS29" t="s">
        <v>104</v>
      </c>
      <c r="CT29" t="s">
        <v>106</v>
      </c>
      <c r="CU29" t="s">
        <v>107</v>
      </c>
      <c r="CV29" t="s">
        <v>108</v>
      </c>
      <c r="CW29" t="s">
        <v>109</v>
      </c>
      <c r="CX29" t="s">
        <v>110</v>
      </c>
      <c r="CY29" t="s">
        <v>111</v>
      </c>
    </row>
    <row r="30" spans="1:103" x14ac:dyDescent="0.25">
      <c r="A30" t="s">
        <v>137</v>
      </c>
      <c r="B30">
        <v>30</v>
      </c>
      <c r="C30">
        <v>40</v>
      </c>
      <c r="D30">
        <v>15</v>
      </c>
      <c r="E30">
        <v>20</v>
      </c>
      <c r="F30">
        <v>2</v>
      </c>
      <c r="G30">
        <v>117</v>
      </c>
      <c r="H30">
        <v>0.49352499999999999</v>
      </c>
      <c r="I30">
        <v>7.5497999999999996E-2</v>
      </c>
      <c r="J30">
        <v>7.8815999999999997</v>
      </c>
      <c r="K30">
        <v>7.0938999999999997</v>
      </c>
      <c r="L30">
        <v>17.740500000000001</v>
      </c>
      <c r="M30">
        <v>8.1643699999999999</v>
      </c>
      <c r="N30">
        <v>12.472200000000001</v>
      </c>
      <c r="O30">
        <v>0.25403999999999999</v>
      </c>
      <c r="P30">
        <v>1.31165</v>
      </c>
      <c r="Q30">
        <v>0.68110400000000004</v>
      </c>
      <c r="R30">
        <v>0.14730199999999999</v>
      </c>
      <c r="S30">
        <v>41.7819</v>
      </c>
      <c r="T30">
        <v>0.44606099999999999</v>
      </c>
      <c r="U30">
        <v>98.543700000000001</v>
      </c>
      <c r="V30">
        <v>0.49352499999999999</v>
      </c>
      <c r="W30">
        <v>8.2563999999999999E-2</v>
      </c>
      <c r="X30">
        <v>9.4941200000000006</v>
      </c>
      <c r="Y30">
        <v>13.4038</v>
      </c>
      <c r="Z30">
        <v>37.953299999999999</v>
      </c>
      <c r="AA30">
        <v>13.539</v>
      </c>
      <c r="AB30">
        <v>16.045500000000001</v>
      </c>
      <c r="AC30">
        <v>0.32802500000000001</v>
      </c>
      <c r="AD30">
        <v>1.9170700000000001</v>
      </c>
      <c r="AE30">
        <v>1.13612</v>
      </c>
      <c r="AF30">
        <v>0.164463</v>
      </c>
      <c r="AG30">
        <v>0</v>
      </c>
      <c r="AH30">
        <v>3.9862299999999999</v>
      </c>
      <c r="AI30">
        <v>98.543700000000001</v>
      </c>
      <c r="AJ30">
        <v>4.1036000000000003E-2</v>
      </c>
      <c r="AK30">
        <v>2.5697000000000001E-2</v>
      </c>
      <c r="AL30">
        <v>4.6160000000000003E-3</v>
      </c>
      <c r="AM30">
        <v>4.9519999999999998E-3</v>
      </c>
      <c r="AN30">
        <v>6.0089999999999996E-3</v>
      </c>
      <c r="AO30">
        <v>4.9069999999999999E-3</v>
      </c>
      <c r="AP30">
        <v>1.4338E-2</v>
      </c>
      <c r="AQ30">
        <v>1.3606999999999999E-2</v>
      </c>
      <c r="AR30">
        <v>1.2394000000000001E-2</v>
      </c>
      <c r="AS30">
        <v>1.4515999999999999E-2</v>
      </c>
      <c r="AT30">
        <v>4.0614999999999998E-2</v>
      </c>
      <c r="AU30">
        <v>4.1036000000000003E-2</v>
      </c>
      <c r="AV30">
        <v>2.8101999999999999E-2</v>
      </c>
      <c r="AW30">
        <v>5.5599999999999998E-3</v>
      </c>
      <c r="AX30">
        <v>9.3559999999999997E-3</v>
      </c>
      <c r="AY30">
        <v>1.2855999999999999E-2</v>
      </c>
      <c r="AZ30">
        <v>8.1379999999999994E-3</v>
      </c>
      <c r="BA30">
        <v>1.8446000000000001E-2</v>
      </c>
      <c r="BB30">
        <v>1.7569999999999999E-2</v>
      </c>
      <c r="BC30">
        <v>1.8114999999999999E-2</v>
      </c>
      <c r="BD30">
        <v>2.4213999999999999E-2</v>
      </c>
      <c r="BE30">
        <v>4.5346999999999998E-2</v>
      </c>
      <c r="BF30">
        <v>6.0517899999999996</v>
      </c>
      <c r="BG30">
        <v>28.532</v>
      </c>
      <c r="BH30">
        <v>0.33938800000000002</v>
      </c>
      <c r="BI30">
        <v>0.30091899999999999</v>
      </c>
      <c r="BJ30">
        <v>0.17161499999999999</v>
      </c>
      <c r="BK30">
        <v>0.31673600000000002</v>
      </c>
      <c r="BL30">
        <v>0.54006299999999996</v>
      </c>
      <c r="BM30">
        <v>5.49071</v>
      </c>
      <c r="BN30">
        <v>1.9188799999999999</v>
      </c>
      <c r="BO30">
        <v>3.57823</v>
      </c>
      <c r="BP30">
        <v>22.769200000000001</v>
      </c>
      <c r="BQ30">
        <v>32.927599999999998</v>
      </c>
      <c r="BR30">
        <v>2.6438000000000001</v>
      </c>
      <c r="BS30">
        <v>20</v>
      </c>
      <c r="BT30">
        <v>20</v>
      </c>
      <c r="BU30">
        <v>20</v>
      </c>
      <c r="BV30">
        <v>20</v>
      </c>
      <c r="BW30">
        <v>20</v>
      </c>
      <c r="BX30">
        <v>20</v>
      </c>
      <c r="BY30">
        <v>20</v>
      </c>
      <c r="BZ30">
        <v>20</v>
      </c>
      <c r="CA30">
        <v>20</v>
      </c>
      <c r="CB30">
        <v>20</v>
      </c>
      <c r="CC30">
        <v>20</v>
      </c>
      <c r="CD30">
        <v>124</v>
      </c>
      <c r="CE30">
        <v>217</v>
      </c>
      <c r="CF30">
        <v>108</v>
      </c>
      <c r="CG30">
        <v>316</v>
      </c>
      <c r="CH30">
        <v>108</v>
      </c>
      <c r="CI30">
        <v>103</v>
      </c>
      <c r="CJ30">
        <v>109</v>
      </c>
      <c r="CK30">
        <v>138</v>
      </c>
      <c r="CL30">
        <v>106</v>
      </c>
      <c r="CM30">
        <v>101</v>
      </c>
      <c r="CN30">
        <v>120</v>
      </c>
      <c r="CO30" t="s">
        <v>102</v>
      </c>
      <c r="CP30" t="s">
        <v>103</v>
      </c>
      <c r="CQ30" t="s">
        <v>104</v>
      </c>
      <c r="CR30" t="s">
        <v>105</v>
      </c>
      <c r="CS30" t="s">
        <v>104</v>
      </c>
      <c r="CT30" t="s">
        <v>106</v>
      </c>
      <c r="CU30" t="s">
        <v>107</v>
      </c>
      <c r="CV30" t="s">
        <v>108</v>
      </c>
      <c r="CW30" t="s">
        <v>109</v>
      </c>
      <c r="CX30" t="s">
        <v>110</v>
      </c>
      <c r="CY30" t="s">
        <v>111</v>
      </c>
    </row>
    <row r="31" spans="1:103" x14ac:dyDescent="0.25">
      <c r="A31" t="s">
        <v>138</v>
      </c>
      <c r="B31">
        <v>31</v>
      </c>
      <c r="C31">
        <v>40</v>
      </c>
      <c r="D31">
        <v>15</v>
      </c>
      <c r="E31">
        <v>20</v>
      </c>
      <c r="F31">
        <v>2</v>
      </c>
      <c r="G31">
        <v>118</v>
      </c>
      <c r="H31">
        <v>0.44379800000000003</v>
      </c>
      <c r="I31">
        <v>8.9695999999999998E-2</v>
      </c>
      <c r="J31">
        <v>7.9205800000000002</v>
      </c>
      <c r="K31">
        <v>7.0725699999999998</v>
      </c>
      <c r="L31">
        <v>17.8613</v>
      </c>
      <c r="M31">
        <v>8.17075</v>
      </c>
      <c r="N31">
        <v>12.446</v>
      </c>
      <c r="O31">
        <v>0.26843800000000001</v>
      </c>
      <c r="P31">
        <v>1.2796400000000001</v>
      </c>
      <c r="Q31">
        <v>0.79167399999999999</v>
      </c>
      <c r="R31">
        <v>0.15978300000000001</v>
      </c>
      <c r="S31">
        <v>41.9739</v>
      </c>
      <c r="T31">
        <v>0.44638600000000001</v>
      </c>
      <c r="U31">
        <v>98.924499999999995</v>
      </c>
      <c r="V31">
        <v>0.44379800000000003</v>
      </c>
      <c r="W31">
        <v>9.8091999999999999E-2</v>
      </c>
      <c r="X31">
        <v>9.5410699999999995</v>
      </c>
      <c r="Y31">
        <v>13.3635</v>
      </c>
      <c r="Z31">
        <v>38.2117</v>
      </c>
      <c r="AA31">
        <v>13.5496</v>
      </c>
      <c r="AB31">
        <v>16.011700000000001</v>
      </c>
      <c r="AC31">
        <v>0.34661700000000001</v>
      </c>
      <c r="AD31">
        <v>1.87029</v>
      </c>
      <c r="AE31">
        <v>1.32056</v>
      </c>
      <c r="AF31">
        <v>0.178397</v>
      </c>
      <c r="AG31">
        <v>0</v>
      </c>
      <c r="AH31">
        <v>3.9891299999999998</v>
      </c>
      <c r="AI31">
        <v>98.924499999999995</v>
      </c>
      <c r="AJ31">
        <v>4.1139000000000002E-2</v>
      </c>
      <c r="AK31">
        <v>2.5724E-2</v>
      </c>
      <c r="AL31">
        <v>4.6210000000000001E-3</v>
      </c>
      <c r="AM31">
        <v>4.9569999999999996E-3</v>
      </c>
      <c r="AN31">
        <v>6.0150000000000004E-3</v>
      </c>
      <c r="AO31">
        <v>4.9129999999999998E-3</v>
      </c>
      <c r="AP31">
        <v>1.4357E-2</v>
      </c>
      <c r="AQ31">
        <v>1.3624000000000001E-2</v>
      </c>
      <c r="AR31">
        <v>1.2418999999999999E-2</v>
      </c>
      <c r="AS31">
        <v>1.4540000000000001E-2</v>
      </c>
      <c r="AT31">
        <v>4.0674000000000002E-2</v>
      </c>
      <c r="AU31">
        <v>4.1139000000000002E-2</v>
      </c>
      <c r="AV31">
        <v>2.8131E-2</v>
      </c>
      <c r="AW31">
        <v>5.5669999999999999E-3</v>
      </c>
      <c r="AX31">
        <v>9.3659999999999993E-3</v>
      </c>
      <c r="AY31">
        <v>1.2869E-2</v>
      </c>
      <c r="AZ31">
        <v>8.1480000000000007E-3</v>
      </c>
      <c r="BA31">
        <v>1.847E-2</v>
      </c>
      <c r="BB31">
        <v>1.7592E-2</v>
      </c>
      <c r="BC31">
        <v>1.8151E-2</v>
      </c>
      <c r="BD31">
        <v>2.4253E-2</v>
      </c>
      <c r="BE31">
        <v>4.5413000000000002E-2</v>
      </c>
      <c r="BF31">
        <v>6.70106</v>
      </c>
      <c r="BG31">
        <v>24.682300000000001</v>
      </c>
      <c r="BH31">
        <v>0.33888000000000001</v>
      </c>
      <c r="BI31">
        <v>0.30162</v>
      </c>
      <c r="BJ31">
        <v>0.17113300000000001</v>
      </c>
      <c r="BK31">
        <v>0.316886</v>
      </c>
      <c r="BL31">
        <v>0.54119600000000001</v>
      </c>
      <c r="BM31">
        <v>5.27895</v>
      </c>
      <c r="BN31">
        <v>1.94828</v>
      </c>
      <c r="BO31">
        <v>3.2814700000000001</v>
      </c>
      <c r="BP31">
        <v>21.2559</v>
      </c>
      <c r="BQ31">
        <v>32.853499999999997</v>
      </c>
      <c r="BR31">
        <v>2.6192899999999999</v>
      </c>
      <c r="BS31">
        <v>20</v>
      </c>
      <c r="BT31">
        <v>20</v>
      </c>
      <c r="BU31">
        <v>20</v>
      </c>
      <c r="BV31">
        <v>20</v>
      </c>
      <c r="BW31">
        <v>20</v>
      </c>
      <c r="BX31">
        <v>20</v>
      </c>
      <c r="BY31">
        <v>20</v>
      </c>
      <c r="BZ31">
        <v>20</v>
      </c>
      <c r="CA31">
        <v>20</v>
      </c>
      <c r="CB31">
        <v>20</v>
      </c>
      <c r="CC31">
        <v>20</v>
      </c>
      <c r="CD31">
        <v>124</v>
      </c>
      <c r="CE31">
        <v>217</v>
      </c>
      <c r="CF31">
        <v>108</v>
      </c>
      <c r="CG31">
        <v>316</v>
      </c>
      <c r="CH31">
        <v>108</v>
      </c>
      <c r="CI31">
        <v>103</v>
      </c>
      <c r="CJ31">
        <v>109</v>
      </c>
      <c r="CK31">
        <v>138</v>
      </c>
      <c r="CL31">
        <v>106</v>
      </c>
      <c r="CM31">
        <v>101</v>
      </c>
      <c r="CN31">
        <v>120</v>
      </c>
      <c r="CO31" t="s">
        <v>102</v>
      </c>
      <c r="CP31" t="s">
        <v>103</v>
      </c>
      <c r="CQ31" t="s">
        <v>104</v>
      </c>
      <c r="CR31" t="s">
        <v>105</v>
      </c>
      <c r="CS31" t="s">
        <v>104</v>
      </c>
      <c r="CT31" t="s">
        <v>106</v>
      </c>
      <c r="CU31" t="s">
        <v>107</v>
      </c>
      <c r="CV31" t="s">
        <v>108</v>
      </c>
      <c r="CW31" t="s">
        <v>109</v>
      </c>
      <c r="CX31" t="s">
        <v>110</v>
      </c>
      <c r="CY31" t="s">
        <v>111</v>
      </c>
    </row>
    <row r="32" spans="1:103" x14ac:dyDescent="0.25">
      <c r="A32" t="s">
        <v>139</v>
      </c>
      <c r="B32">
        <v>32</v>
      </c>
      <c r="C32">
        <v>40</v>
      </c>
      <c r="D32">
        <v>15</v>
      </c>
      <c r="E32">
        <v>20</v>
      </c>
      <c r="F32">
        <v>2</v>
      </c>
      <c r="G32">
        <v>119</v>
      </c>
      <c r="H32">
        <v>0.49358099999999999</v>
      </c>
      <c r="I32">
        <v>5.7971000000000002E-2</v>
      </c>
      <c r="J32">
        <v>7.7789999999999999</v>
      </c>
      <c r="K32">
        <v>7.1374599999999999</v>
      </c>
      <c r="L32">
        <v>17.787199999999999</v>
      </c>
      <c r="M32">
        <v>8.2744700000000009</v>
      </c>
      <c r="N32">
        <v>12.126300000000001</v>
      </c>
      <c r="O32">
        <v>0.29311399999999999</v>
      </c>
      <c r="P32">
        <v>1.28962</v>
      </c>
      <c r="Q32">
        <v>0.91787200000000002</v>
      </c>
      <c r="R32">
        <v>0.188471</v>
      </c>
      <c r="S32">
        <v>41.998199999999997</v>
      </c>
      <c r="T32">
        <v>0.44725100000000001</v>
      </c>
      <c r="U32">
        <v>98.790599999999998</v>
      </c>
      <c r="V32">
        <v>0.49358099999999999</v>
      </c>
      <c r="W32">
        <v>6.3396999999999995E-2</v>
      </c>
      <c r="X32">
        <v>9.3705200000000008</v>
      </c>
      <c r="Y32">
        <v>13.4861</v>
      </c>
      <c r="Z32">
        <v>38.053199999999997</v>
      </c>
      <c r="AA32">
        <v>13.7216</v>
      </c>
      <c r="AB32">
        <v>15.6005</v>
      </c>
      <c r="AC32">
        <v>0.37847900000000001</v>
      </c>
      <c r="AD32">
        <v>1.8848800000000001</v>
      </c>
      <c r="AE32">
        <v>1.5310600000000001</v>
      </c>
      <c r="AF32">
        <v>0.210428</v>
      </c>
      <c r="AG32">
        <v>3.9999999999999998E-6</v>
      </c>
      <c r="AH32">
        <v>3.9968599999999999</v>
      </c>
      <c r="AI32">
        <v>98.790599999999998</v>
      </c>
      <c r="AJ32">
        <v>4.1116E-2</v>
      </c>
      <c r="AK32">
        <v>2.5694000000000002E-2</v>
      </c>
      <c r="AL32">
        <v>4.6109999999999996E-3</v>
      </c>
      <c r="AM32">
        <v>4.9490000000000003E-3</v>
      </c>
      <c r="AN32">
        <v>6.0049999999999999E-3</v>
      </c>
      <c r="AO32">
        <v>4.8970000000000003E-3</v>
      </c>
      <c r="AP32">
        <v>1.4336E-2</v>
      </c>
      <c r="AQ32">
        <v>1.3602E-2</v>
      </c>
      <c r="AR32">
        <v>1.2409999999999999E-2</v>
      </c>
      <c r="AS32">
        <v>1.4522999999999999E-2</v>
      </c>
      <c r="AT32">
        <v>4.0634999999999998E-2</v>
      </c>
      <c r="AU32">
        <v>4.1116E-2</v>
      </c>
      <c r="AV32">
        <v>2.8098999999999999E-2</v>
      </c>
      <c r="AW32">
        <v>5.555E-3</v>
      </c>
      <c r="AX32">
        <v>9.3500000000000007E-3</v>
      </c>
      <c r="AY32">
        <v>1.2847000000000001E-2</v>
      </c>
      <c r="AZ32">
        <v>8.1209999999999997E-3</v>
      </c>
      <c r="BA32">
        <v>1.8443000000000001E-2</v>
      </c>
      <c r="BB32">
        <v>1.7562999999999999E-2</v>
      </c>
      <c r="BC32">
        <v>1.8138999999999999E-2</v>
      </c>
      <c r="BD32">
        <v>2.4225E-2</v>
      </c>
      <c r="BE32">
        <v>4.5369E-2</v>
      </c>
      <c r="BF32">
        <v>6.0563799999999999</v>
      </c>
      <c r="BG32">
        <v>35.894300000000001</v>
      </c>
      <c r="BH32">
        <v>0.34177600000000002</v>
      </c>
      <c r="BI32">
        <v>0.300016</v>
      </c>
      <c r="BJ32">
        <v>0.171426</v>
      </c>
      <c r="BK32">
        <v>0.31438199999999999</v>
      </c>
      <c r="BL32">
        <v>0.54813500000000004</v>
      </c>
      <c r="BM32">
        <v>4.9476599999999999</v>
      </c>
      <c r="BN32">
        <v>1.93956</v>
      </c>
      <c r="BO32">
        <v>3.0126200000000001</v>
      </c>
      <c r="BP32">
        <v>18.457899999999999</v>
      </c>
      <c r="BQ32">
        <v>32.759900000000002</v>
      </c>
      <c r="BR32">
        <v>2.6267999999999998</v>
      </c>
      <c r="BS32">
        <v>20</v>
      </c>
      <c r="BT32">
        <v>20</v>
      </c>
      <c r="BU32">
        <v>20</v>
      </c>
      <c r="BV32">
        <v>20</v>
      </c>
      <c r="BW32">
        <v>20</v>
      </c>
      <c r="BX32">
        <v>20</v>
      </c>
      <c r="BY32">
        <v>20</v>
      </c>
      <c r="BZ32">
        <v>20</v>
      </c>
      <c r="CA32">
        <v>20</v>
      </c>
      <c r="CB32">
        <v>20</v>
      </c>
      <c r="CC32">
        <v>20</v>
      </c>
      <c r="CD32">
        <v>124</v>
      </c>
      <c r="CE32">
        <v>217</v>
      </c>
      <c r="CF32">
        <v>108</v>
      </c>
      <c r="CG32">
        <v>316</v>
      </c>
      <c r="CH32">
        <v>108</v>
      </c>
      <c r="CI32">
        <v>103</v>
      </c>
      <c r="CJ32">
        <v>109</v>
      </c>
      <c r="CK32">
        <v>138</v>
      </c>
      <c r="CL32">
        <v>106</v>
      </c>
      <c r="CM32">
        <v>101</v>
      </c>
      <c r="CN32">
        <v>120</v>
      </c>
      <c r="CO32" t="s">
        <v>102</v>
      </c>
      <c r="CP32" t="s">
        <v>103</v>
      </c>
      <c r="CQ32" t="s">
        <v>104</v>
      </c>
      <c r="CR32" t="s">
        <v>105</v>
      </c>
      <c r="CS32" t="s">
        <v>104</v>
      </c>
      <c r="CT32" t="s">
        <v>106</v>
      </c>
      <c r="CU32" t="s">
        <v>107</v>
      </c>
      <c r="CV32" t="s">
        <v>108</v>
      </c>
      <c r="CW32" t="s">
        <v>109</v>
      </c>
      <c r="CX32" t="s">
        <v>110</v>
      </c>
      <c r="CY32" t="s">
        <v>111</v>
      </c>
    </row>
    <row r="33" spans="1:103" x14ac:dyDescent="0.25">
      <c r="A33" t="s">
        <v>140</v>
      </c>
      <c r="B33">
        <v>33</v>
      </c>
      <c r="C33">
        <v>40</v>
      </c>
      <c r="D33">
        <v>15</v>
      </c>
      <c r="E33">
        <v>20</v>
      </c>
      <c r="F33">
        <v>2</v>
      </c>
      <c r="G33">
        <v>120</v>
      </c>
      <c r="H33">
        <v>0.61424599999999996</v>
      </c>
      <c r="I33">
        <v>4.3209999999999998E-2</v>
      </c>
      <c r="J33">
        <v>7.8979999999999997</v>
      </c>
      <c r="K33">
        <v>7.1877399999999998</v>
      </c>
      <c r="L33">
        <v>17.949200000000001</v>
      </c>
      <c r="M33">
        <v>9.0160199999999993</v>
      </c>
      <c r="N33">
        <v>11.608499999999999</v>
      </c>
      <c r="O33">
        <v>0.268455</v>
      </c>
      <c r="P33">
        <v>0.56455599999999995</v>
      </c>
      <c r="Q33">
        <v>0.83973399999999998</v>
      </c>
      <c r="R33">
        <v>0.15610499999999999</v>
      </c>
      <c r="S33">
        <v>42.209800000000001</v>
      </c>
      <c r="T33">
        <v>0.44943899999999998</v>
      </c>
      <c r="U33">
        <v>98.805000000000007</v>
      </c>
      <c r="V33">
        <v>0.61424599999999996</v>
      </c>
      <c r="W33">
        <v>4.7254999999999998E-2</v>
      </c>
      <c r="X33">
        <v>9.5138800000000003</v>
      </c>
      <c r="Y33">
        <v>13.581099999999999</v>
      </c>
      <c r="Z33">
        <v>38.399799999999999</v>
      </c>
      <c r="AA33">
        <v>14.9513</v>
      </c>
      <c r="AB33">
        <v>14.9343</v>
      </c>
      <c r="AC33">
        <v>0.34663899999999997</v>
      </c>
      <c r="AD33">
        <v>0.82513999999999998</v>
      </c>
      <c r="AE33">
        <v>1.40073</v>
      </c>
      <c r="AF33">
        <v>0.174291</v>
      </c>
      <c r="AG33">
        <v>0</v>
      </c>
      <c r="AH33">
        <v>4.0164099999999996</v>
      </c>
      <c r="AI33">
        <v>98.805000000000007</v>
      </c>
      <c r="AJ33">
        <v>4.0566999999999999E-2</v>
      </c>
      <c r="AK33">
        <v>2.5583999999999999E-2</v>
      </c>
      <c r="AL33">
        <v>4.5830000000000003E-3</v>
      </c>
      <c r="AM33">
        <v>4.9189999999999998E-3</v>
      </c>
      <c r="AN33">
        <v>5.9610000000000002E-3</v>
      </c>
      <c r="AO33">
        <v>4.8279999999999998E-3</v>
      </c>
      <c r="AP33">
        <v>1.4269E-2</v>
      </c>
      <c r="AQ33">
        <v>1.3533E-2</v>
      </c>
      <c r="AR33">
        <v>1.2344000000000001E-2</v>
      </c>
      <c r="AS33">
        <v>1.4501E-2</v>
      </c>
      <c r="AT33">
        <v>4.0615999999999999E-2</v>
      </c>
      <c r="AU33">
        <v>4.0566999999999999E-2</v>
      </c>
      <c r="AV33">
        <v>2.7977999999999999E-2</v>
      </c>
      <c r="AW33">
        <v>5.5199999999999997E-3</v>
      </c>
      <c r="AX33">
        <v>9.2940000000000002E-3</v>
      </c>
      <c r="AY33">
        <v>1.2753E-2</v>
      </c>
      <c r="AZ33">
        <v>8.0070000000000002E-3</v>
      </c>
      <c r="BA33">
        <v>1.8357999999999999E-2</v>
      </c>
      <c r="BB33">
        <v>1.7475000000000001E-2</v>
      </c>
      <c r="BC33">
        <v>1.8041000000000001E-2</v>
      </c>
      <c r="BD33">
        <v>2.4188999999999999E-2</v>
      </c>
      <c r="BE33">
        <v>4.5347999999999999E-2</v>
      </c>
      <c r="BF33">
        <v>4.8888600000000002</v>
      </c>
      <c r="BG33">
        <v>46.521999999999998</v>
      </c>
      <c r="BH33">
        <v>0.33959400000000001</v>
      </c>
      <c r="BI33">
        <v>0.29905700000000002</v>
      </c>
      <c r="BJ33">
        <v>0.17075799999999999</v>
      </c>
      <c r="BK33">
        <v>0.299514</v>
      </c>
      <c r="BL33">
        <v>0.56089699999999998</v>
      </c>
      <c r="BM33">
        <v>5.2642699999999998</v>
      </c>
      <c r="BN33">
        <v>3.1541700000000001</v>
      </c>
      <c r="BO33">
        <v>3.1752799999999999</v>
      </c>
      <c r="BP33">
        <v>21.672699999999999</v>
      </c>
      <c r="BQ33">
        <v>32.690800000000003</v>
      </c>
      <c r="BR33">
        <v>2.6338900000000001</v>
      </c>
      <c r="BS33">
        <v>20</v>
      </c>
      <c r="BT33">
        <v>20</v>
      </c>
      <c r="BU33">
        <v>20</v>
      </c>
      <c r="BV33">
        <v>20</v>
      </c>
      <c r="BW33">
        <v>20</v>
      </c>
      <c r="BX33">
        <v>20</v>
      </c>
      <c r="BY33">
        <v>20</v>
      </c>
      <c r="BZ33">
        <v>20</v>
      </c>
      <c r="CA33">
        <v>20</v>
      </c>
      <c r="CB33">
        <v>20</v>
      </c>
      <c r="CC33">
        <v>20</v>
      </c>
      <c r="CD33">
        <v>124</v>
      </c>
      <c r="CE33">
        <v>217</v>
      </c>
      <c r="CF33">
        <v>108</v>
      </c>
      <c r="CG33">
        <v>316</v>
      </c>
      <c r="CH33">
        <v>108</v>
      </c>
      <c r="CI33">
        <v>103</v>
      </c>
      <c r="CJ33">
        <v>109</v>
      </c>
      <c r="CK33">
        <v>138</v>
      </c>
      <c r="CL33">
        <v>106</v>
      </c>
      <c r="CM33">
        <v>101</v>
      </c>
      <c r="CN33">
        <v>120</v>
      </c>
      <c r="CO33" t="s">
        <v>102</v>
      </c>
      <c r="CP33" t="s">
        <v>103</v>
      </c>
      <c r="CQ33" t="s">
        <v>104</v>
      </c>
      <c r="CR33" t="s">
        <v>105</v>
      </c>
      <c r="CS33" t="s">
        <v>104</v>
      </c>
      <c r="CT33" t="s">
        <v>106</v>
      </c>
      <c r="CU33" t="s">
        <v>107</v>
      </c>
      <c r="CV33" t="s">
        <v>108</v>
      </c>
      <c r="CW33" t="s">
        <v>109</v>
      </c>
      <c r="CX33" t="s">
        <v>110</v>
      </c>
      <c r="CY33" t="s">
        <v>111</v>
      </c>
    </row>
    <row r="34" spans="1:103" x14ac:dyDescent="0.25">
      <c r="A34" t="s">
        <v>141</v>
      </c>
      <c r="B34">
        <v>34</v>
      </c>
      <c r="C34">
        <v>40</v>
      </c>
      <c r="D34">
        <v>15</v>
      </c>
      <c r="E34">
        <v>20</v>
      </c>
      <c r="F34">
        <v>2</v>
      </c>
      <c r="G34">
        <v>121</v>
      </c>
      <c r="H34">
        <v>0.66825800000000002</v>
      </c>
      <c r="I34">
        <v>5.9519000000000002E-2</v>
      </c>
      <c r="J34">
        <v>7.9648000000000003</v>
      </c>
      <c r="K34">
        <v>7.1522600000000001</v>
      </c>
      <c r="L34">
        <v>18.035900000000002</v>
      </c>
      <c r="M34">
        <v>9.2306699999999999</v>
      </c>
      <c r="N34">
        <v>11.4076</v>
      </c>
      <c r="O34">
        <v>0.29064299999999998</v>
      </c>
      <c r="P34">
        <v>0.27511600000000003</v>
      </c>
      <c r="Q34">
        <v>0.89476500000000003</v>
      </c>
      <c r="R34">
        <v>0.150675</v>
      </c>
      <c r="S34">
        <v>42.289400000000001</v>
      </c>
      <c r="T34">
        <v>0.449992</v>
      </c>
      <c r="U34">
        <v>98.869500000000002</v>
      </c>
      <c r="V34">
        <v>0.66825800000000002</v>
      </c>
      <c r="W34">
        <v>6.5089999999999995E-2</v>
      </c>
      <c r="X34">
        <v>9.5943400000000008</v>
      </c>
      <c r="Y34">
        <v>13.514099999999999</v>
      </c>
      <c r="Z34">
        <v>38.5852</v>
      </c>
      <c r="AA34">
        <v>15.3072</v>
      </c>
      <c r="AB34">
        <v>14.6759</v>
      </c>
      <c r="AC34">
        <v>0.37528899999999998</v>
      </c>
      <c r="AD34">
        <v>0.40210299999999999</v>
      </c>
      <c r="AE34">
        <v>1.4925200000000001</v>
      </c>
      <c r="AF34">
        <v>0.16822899999999999</v>
      </c>
      <c r="AG34">
        <v>0</v>
      </c>
      <c r="AH34">
        <v>4.02135</v>
      </c>
      <c r="AI34">
        <v>98.869500000000002</v>
      </c>
      <c r="AJ34">
        <v>4.0425999999999997E-2</v>
      </c>
      <c r="AK34">
        <v>2.5547E-2</v>
      </c>
      <c r="AL34">
        <v>4.5739999999999999E-3</v>
      </c>
      <c r="AM34">
        <v>4.9100000000000003E-3</v>
      </c>
      <c r="AN34">
        <v>5.9480000000000002E-3</v>
      </c>
      <c r="AO34">
        <v>4.8079999999999998E-3</v>
      </c>
      <c r="AP34">
        <v>1.4252000000000001E-2</v>
      </c>
      <c r="AQ34">
        <v>1.3514999999999999E-2</v>
      </c>
      <c r="AR34">
        <v>1.2331E-2</v>
      </c>
      <c r="AS34">
        <v>1.4501999999999999E-2</v>
      </c>
      <c r="AT34">
        <v>4.0624E-2</v>
      </c>
      <c r="AU34">
        <v>4.0425999999999997E-2</v>
      </c>
      <c r="AV34">
        <v>2.7938999999999999E-2</v>
      </c>
      <c r="AW34">
        <v>5.5100000000000001E-3</v>
      </c>
      <c r="AX34">
        <v>9.2779999999999998E-3</v>
      </c>
      <c r="AY34">
        <v>1.2723999999999999E-2</v>
      </c>
      <c r="AZ34">
        <v>7.9740000000000002E-3</v>
      </c>
      <c r="BA34">
        <v>1.8335000000000001E-2</v>
      </c>
      <c r="BB34">
        <v>1.7451000000000001E-2</v>
      </c>
      <c r="BC34">
        <v>1.8022E-2</v>
      </c>
      <c r="BD34">
        <v>2.419E-2</v>
      </c>
      <c r="BE34">
        <v>4.5356E-2</v>
      </c>
      <c r="BF34">
        <v>4.5099099999999996</v>
      </c>
      <c r="BG34">
        <v>34.929099999999998</v>
      </c>
      <c r="BH34">
        <v>0.33827699999999999</v>
      </c>
      <c r="BI34">
        <v>0.29981400000000002</v>
      </c>
      <c r="BJ34">
        <v>0.170322</v>
      </c>
      <c r="BK34">
        <v>0.29550799999999999</v>
      </c>
      <c r="BL34">
        <v>0.56604200000000005</v>
      </c>
      <c r="BM34">
        <v>4.9681100000000002</v>
      </c>
      <c r="BN34">
        <v>5.0568499999999998</v>
      </c>
      <c r="BO34">
        <v>3.0641799999999999</v>
      </c>
      <c r="BP34">
        <v>22.351700000000001</v>
      </c>
      <c r="BQ34">
        <v>32.618400000000001</v>
      </c>
      <c r="BR34">
        <v>2.6238000000000001</v>
      </c>
      <c r="BS34">
        <v>20</v>
      </c>
      <c r="BT34">
        <v>20</v>
      </c>
      <c r="BU34">
        <v>20</v>
      </c>
      <c r="BV34">
        <v>20</v>
      </c>
      <c r="BW34">
        <v>20</v>
      </c>
      <c r="BX34">
        <v>20</v>
      </c>
      <c r="BY34">
        <v>20</v>
      </c>
      <c r="BZ34">
        <v>20</v>
      </c>
      <c r="CA34">
        <v>20</v>
      </c>
      <c r="CB34">
        <v>20</v>
      </c>
      <c r="CC34">
        <v>20</v>
      </c>
      <c r="CD34">
        <v>124</v>
      </c>
      <c r="CE34">
        <v>217</v>
      </c>
      <c r="CF34">
        <v>108</v>
      </c>
      <c r="CG34">
        <v>316</v>
      </c>
      <c r="CH34">
        <v>108</v>
      </c>
      <c r="CI34">
        <v>103</v>
      </c>
      <c r="CJ34">
        <v>109</v>
      </c>
      <c r="CK34">
        <v>138</v>
      </c>
      <c r="CL34">
        <v>106</v>
      </c>
      <c r="CM34">
        <v>101</v>
      </c>
      <c r="CN34">
        <v>120</v>
      </c>
      <c r="CO34" t="s">
        <v>102</v>
      </c>
      <c r="CP34" t="s">
        <v>103</v>
      </c>
      <c r="CQ34" t="s">
        <v>104</v>
      </c>
      <c r="CR34" t="s">
        <v>105</v>
      </c>
      <c r="CS34" t="s">
        <v>104</v>
      </c>
      <c r="CT34" t="s">
        <v>106</v>
      </c>
      <c r="CU34" t="s">
        <v>107</v>
      </c>
      <c r="CV34" t="s">
        <v>108</v>
      </c>
      <c r="CW34" t="s">
        <v>109</v>
      </c>
      <c r="CX34" t="s">
        <v>110</v>
      </c>
      <c r="CY34" t="s">
        <v>111</v>
      </c>
    </row>
    <row r="35" spans="1:103" x14ac:dyDescent="0.25">
      <c r="A35" t="s">
        <v>142</v>
      </c>
      <c r="B35">
        <v>35</v>
      </c>
      <c r="C35">
        <v>40</v>
      </c>
      <c r="D35">
        <v>15</v>
      </c>
      <c r="E35">
        <v>20</v>
      </c>
      <c r="F35">
        <v>2</v>
      </c>
      <c r="G35">
        <v>122</v>
      </c>
      <c r="H35">
        <v>0.70284400000000002</v>
      </c>
      <c r="I35">
        <v>9.2271000000000006E-2</v>
      </c>
      <c r="J35">
        <v>7.8691399999999998</v>
      </c>
      <c r="K35">
        <v>7.2409499999999998</v>
      </c>
      <c r="L35">
        <v>18.162800000000001</v>
      </c>
      <c r="M35">
        <v>9.6396700000000006</v>
      </c>
      <c r="N35">
        <v>11.3931</v>
      </c>
      <c r="O35">
        <v>0.32372000000000001</v>
      </c>
      <c r="P35">
        <v>0.24280499999999999</v>
      </c>
      <c r="Q35">
        <v>0.75384799999999996</v>
      </c>
      <c r="R35">
        <v>5.4809999999999998E-2</v>
      </c>
      <c r="S35">
        <v>42.655900000000003</v>
      </c>
      <c r="T35">
        <v>0.45064399999999999</v>
      </c>
      <c r="U35">
        <v>99.582499999999996</v>
      </c>
      <c r="V35">
        <v>0.70284400000000002</v>
      </c>
      <c r="W35">
        <v>0.100907</v>
      </c>
      <c r="X35">
        <v>9.4791100000000004</v>
      </c>
      <c r="Y35">
        <v>13.6816</v>
      </c>
      <c r="Z35">
        <v>38.8566</v>
      </c>
      <c r="AA35">
        <v>15.9855</v>
      </c>
      <c r="AB35">
        <v>14.6572</v>
      </c>
      <c r="AC35">
        <v>0.41799999999999998</v>
      </c>
      <c r="AD35">
        <v>0.354877</v>
      </c>
      <c r="AE35">
        <v>1.25746</v>
      </c>
      <c r="AF35">
        <v>6.1194999999999999E-2</v>
      </c>
      <c r="AG35">
        <v>0</v>
      </c>
      <c r="AH35">
        <v>4.0271800000000004</v>
      </c>
      <c r="AI35">
        <v>99.582499999999996</v>
      </c>
      <c r="AJ35">
        <v>4.0142999999999998E-2</v>
      </c>
      <c r="AK35">
        <v>2.5510999999999999E-2</v>
      </c>
      <c r="AL35">
        <v>4.561E-3</v>
      </c>
      <c r="AM35">
        <v>4.8999999999999998E-3</v>
      </c>
      <c r="AN35">
        <v>5.9300000000000004E-3</v>
      </c>
      <c r="AO35">
        <v>4.7819999999999998E-3</v>
      </c>
      <c r="AP35">
        <v>1.4222E-2</v>
      </c>
      <c r="AQ35">
        <v>1.3481E-2</v>
      </c>
      <c r="AR35">
        <v>1.2293E-2</v>
      </c>
      <c r="AS35">
        <v>1.4477E-2</v>
      </c>
      <c r="AT35">
        <v>4.0579999999999998E-2</v>
      </c>
      <c r="AU35">
        <v>4.0142999999999998E-2</v>
      </c>
      <c r="AV35">
        <v>2.7899E-2</v>
      </c>
      <c r="AW35">
        <v>5.4949999999999999E-3</v>
      </c>
      <c r="AX35">
        <v>9.2589999999999999E-3</v>
      </c>
      <c r="AY35">
        <v>1.2685999999999999E-2</v>
      </c>
      <c r="AZ35">
        <v>7.9299999999999995E-3</v>
      </c>
      <c r="BA35">
        <v>1.8297000000000001E-2</v>
      </c>
      <c r="BB35">
        <v>1.7406999999999999E-2</v>
      </c>
      <c r="BC35">
        <v>1.7965999999999999E-2</v>
      </c>
      <c r="BD35">
        <v>2.4149E-2</v>
      </c>
      <c r="BE35">
        <v>4.5307E-2</v>
      </c>
      <c r="BF35">
        <v>4.2893600000000003</v>
      </c>
      <c r="BG35">
        <v>23.9862</v>
      </c>
      <c r="BH35">
        <v>0.340526</v>
      </c>
      <c r="BI35">
        <v>0.29811399999999999</v>
      </c>
      <c r="BJ35">
        <v>0.169819</v>
      </c>
      <c r="BK35">
        <v>0.28864400000000001</v>
      </c>
      <c r="BL35">
        <v>0.56650100000000003</v>
      </c>
      <c r="BM35">
        <v>4.5968099999999996</v>
      </c>
      <c r="BN35">
        <v>5.5146199999999999</v>
      </c>
      <c r="BO35">
        <v>3.3814700000000002</v>
      </c>
      <c r="BP35">
        <v>55.805999999999997</v>
      </c>
      <c r="BQ35">
        <v>32.695799999999998</v>
      </c>
      <c r="BR35">
        <v>2.4902899999999999</v>
      </c>
      <c r="BS35">
        <v>20</v>
      </c>
      <c r="BT35">
        <v>20</v>
      </c>
      <c r="BU35">
        <v>20</v>
      </c>
      <c r="BV35">
        <v>20</v>
      </c>
      <c r="BW35">
        <v>20</v>
      </c>
      <c r="BX35">
        <v>20</v>
      </c>
      <c r="BY35">
        <v>20</v>
      </c>
      <c r="BZ35">
        <v>20</v>
      </c>
      <c r="CA35">
        <v>20</v>
      </c>
      <c r="CB35">
        <v>20</v>
      </c>
      <c r="CC35">
        <v>20</v>
      </c>
      <c r="CD35">
        <v>124</v>
      </c>
      <c r="CE35">
        <v>217</v>
      </c>
      <c r="CF35">
        <v>108</v>
      </c>
      <c r="CG35">
        <v>316</v>
      </c>
      <c r="CH35">
        <v>108</v>
      </c>
      <c r="CI35">
        <v>103</v>
      </c>
      <c r="CJ35">
        <v>109</v>
      </c>
      <c r="CK35">
        <v>138</v>
      </c>
      <c r="CL35">
        <v>106</v>
      </c>
      <c r="CM35">
        <v>101</v>
      </c>
      <c r="CN35">
        <v>120</v>
      </c>
      <c r="CO35" t="s">
        <v>102</v>
      </c>
      <c r="CP35" t="s">
        <v>103</v>
      </c>
      <c r="CQ35" t="s">
        <v>104</v>
      </c>
      <c r="CR35" t="s">
        <v>105</v>
      </c>
      <c r="CS35" t="s">
        <v>104</v>
      </c>
      <c r="CT35" t="s">
        <v>106</v>
      </c>
      <c r="CU35" t="s">
        <v>107</v>
      </c>
      <c r="CV35" t="s">
        <v>108</v>
      </c>
      <c r="CW35" t="s">
        <v>109</v>
      </c>
      <c r="CX35" t="s">
        <v>110</v>
      </c>
      <c r="CY35" t="s">
        <v>111</v>
      </c>
    </row>
    <row r="36" spans="1:103" x14ac:dyDescent="0.25">
      <c r="A36" t="s">
        <v>143</v>
      </c>
      <c r="B36">
        <v>36</v>
      </c>
      <c r="C36">
        <v>40</v>
      </c>
      <c r="D36">
        <v>15</v>
      </c>
      <c r="E36">
        <v>20</v>
      </c>
      <c r="F36">
        <v>2</v>
      </c>
      <c r="G36">
        <v>123</v>
      </c>
      <c r="H36">
        <v>0.66849599999999998</v>
      </c>
      <c r="I36">
        <v>9.1836000000000001E-2</v>
      </c>
      <c r="J36">
        <v>7.9706000000000001</v>
      </c>
      <c r="K36">
        <v>7.0729699999999998</v>
      </c>
      <c r="L36">
        <v>18.106200000000001</v>
      </c>
      <c r="M36">
        <v>9.3972300000000004</v>
      </c>
      <c r="N36">
        <v>11.535500000000001</v>
      </c>
      <c r="O36">
        <v>0.30819800000000003</v>
      </c>
      <c r="P36">
        <v>0.154834</v>
      </c>
      <c r="Q36">
        <v>0.887181</v>
      </c>
      <c r="R36">
        <v>1.3448999999999999E-2</v>
      </c>
      <c r="S36">
        <v>42.379600000000003</v>
      </c>
      <c r="T36">
        <v>0.45019300000000001</v>
      </c>
      <c r="U36">
        <v>99.036299999999997</v>
      </c>
      <c r="V36">
        <v>0.66849599999999998</v>
      </c>
      <c r="W36">
        <v>0.10043199999999999</v>
      </c>
      <c r="X36">
        <v>9.6013300000000008</v>
      </c>
      <c r="Y36">
        <v>13.3642</v>
      </c>
      <c r="Z36">
        <v>38.735599999999998</v>
      </c>
      <c r="AA36">
        <v>15.583399999999999</v>
      </c>
      <c r="AB36">
        <v>14.840400000000001</v>
      </c>
      <c r="AC36">
        <v>0.39795700000000001</v>
      </c>
      <c r="AD36">
        <v>0.226301</v>
      </c>
      <c r="AE36">
        <v>1.47987</v>
      </c>
      <c r="AF36">
        <v>1.5016E-2</v>
      </c>
      <c r="AG36">
        <v>-1.0000000000000001E-5</v>
      </c>
      <c r="AH36">
        <v>4.0231500000000002</v>
      </c>
      <c r="AI36">
        <v>99.036299999999997</v>
      </c>
      <c r="AJ36">
        <v>4.0120000000000003E-2</v>
      </c>
      <c r="AK36">
        <v>2.5503999999999999E-2</v>
      </c>
      <c r="AL36">
        <v>4.5630000000000002E-3</v>
      </c>
      <c r="AM36">
        <v>4.901E-3</v>
      </c>
      <c r="AN36">
        <v>5.9280000000000001E-3</v>
      </c>
      <c r="AO36">
        <v>4.7910000000000001E-3</v>
      </c>
      <c r="AP36">
        <v>1.4227999999999999E-2</v>
      </c>
      <c r="AQ36">
        <v>1.3486E-2</v>
      </c>
      <c r="AR36">
        <v>1.2298E-2</v>
      </c>
      <c r="AS36">
        <v>1.4486000000000001E-2</v>
      </c>
      <c r="AT36">
        <v>4.0587999999999999E-2</v>
      </c>
      <c r="AU36">
        <v>4.0120000000000003E-2</v>
      </c>
      <c r="AV36">
        <v>2.7890999999999999E-2</v>
      </c>
      <c r="AW36">
        <v>5.4970000000000001E-3</v>
      </c>
      <c r="AX36">
        <v>9.2599999999999991E-3</v>
      </c>
      <c r="AY36">
        <v>1.2682000000000001E-2</v>
      </c>
      <c r="AZ36">
        <v>7.9450000000000007E-3</v>
      </c>
      <c r="BA36">
        <v>1.8304000000000001E-2</v>
      </c>
      <c r="BB36">
        <v>1.7413000000000001E-2</v>
      </c>
      <c r="BC36">
        <v>1.7974E-2</v>
      </c>
      <c r="BD36">
        <v>2.4163E-2</v>
      </c>
      <c r="BE36">
        <v>4.5316000000000002E-2</v>
      </c>
      <c r="BF36">
        <v>4.4933300000000003</v>
      </c>
      <c r="BG36">
        <v>24.0687</v>
      </c>
      <c r="BH36">
        <v>0.338167</v>
      </c>
      <c r="BI36">
        <v>0.30152899999999999</v>
      </c>
      <c r="BJ36">
        <v>0.169907</v>
      </c>
      <c r="BK36">
        <v>0.29257899999999998</v>
      </c>
      <c r="BL36">
        <v>0.56271300000000002</v>
      </c>
      <c r="BM36">
        <v>4.7593100000000002</v>
      </c>
      <c r="BN36">
        <v>7.6876499999999997</v>
      </c>
      <c r="BO36">
        <v>3.07856</v>
      </c>
      <c r="BP36">
        <v>216.89</v>
      </c>
      <c r="BQ36">
        <v>32.6248</v>
      </c>
      <c r="BR36">
        <v>2.4847999999999999</v>
      </c>
      <c r="BS36">
        <v>20</v>
      </c>
      <c r="BT36">
        <v>20</v>
      </c>
      <c r="BU36">
        <v>20</v>
      </c>
      <c r="BV36">
        <v>20</v>
      </c>
      <c r="BW36">
        <v>20</v>
      </c>
      <c r="BX36">
        <v>20</v>
      </c>
      <c r="BY36">
        <v>20</v>
      </c>
      <c r="BZ36">
        <v>20</v>
      </c>
      <c r="CA36">
        <v>20</v>
      </c>
      <c r="CB36">
        <v>20</v>
      </c>
      <c r="CC36">
        <v>20</v>
      </c>
      <c r="CD36">
        <v>124</v>
      </c>
      <c r="CE36">
        <v>217</v>
      </c>
      <c r="CF36">
        <v>108</v>
      </c>
      <c r="CG36">
        <v>316</v>
      </c>
      <c r="CH36">
        <v>108</v>
      </c>
      <c r="CI36">
        <v>103</v>
      </c>
      <c r="CJ36">
        <v>109</v>
      </c>
      <c r="CK36">
        <v>138</v>
      </c>
      <c r="CL36">
        <v>106</v>
      </c>
      <c r="CM36">
        <v>101</v>
      </c>
      <c r="CN36">
        <v>120</v>
      </c>
      <c r="CO36" t="s">
        <v>102</v>
      </c>
      <c r="CP36" t="s">
        <v>103</v>
      </c>
      <c r="CQ36" t="s">
        <v>104</v>
      </c>
      <c r="CR36" t="s">
        <v>105</v>
      </c>
      <c r="CS36" t="s">
        <v>104</v>
      </c>
      <c r="CT36" t="s">
        <v>106</v>
      </c>
      <c r="CU36" t="s">
        <v>107</v>
      </c>
      <c r="CV36" t="s">
        <v>108</v>
      </c>
      <c r="CW36" t="s">
        <v>109</v>
      </c>
      <c r="CX36" t="s">
        <v>110</v>
      </c>
      <c r="CY36" t="s">
        <v>111</v>
      </c>
    </row>
    <row r="37" spans="1:103" x14ac:dyDescent="0.25">
      <c r="A37" t="s">
        <v>144</v>
      </c>
      <c r="B37">
        <v>37</v>
      </c>
      <c r="C37">
        <v>40</v>
      </c>
      <c r="D37">
        <v>15</v>
      </c>
      <c r="E37">
        <v>20</v>
      </c>
      <c r="F37">
        <v>2</v>
      </c>
      <c r="G37">
        <v>124</v>
      </c>
      <c r="H37">
        <v>0.61172700000000002</v>
      </c>
      <c r="I37">
        <v>4.5275999999999997E-2</v>
      </c>
      <c r="J37">
        <v>7.9312300000000002</v>
      </c>
      <c r="K37">
        <v>7.2408000000000001</v>
      </c>
      <c r="L37">
        <v>18.051300000000001</v>
      </c>
      <c r="M37">
        <v>9.3188200000000005</v>
      </c>
      <c r="N37">
        <v>11.7105</v>
      </c>
      <c r="O37">
        <v>0.281248</v>
      </c>
      <c r="P37">
        <v>0.186256</v>
      </c>
      <c r="Q37">
        <v>0.84944600000000003</v>
      </c>
      <c r="R37">
        <v>0.201378</v>
      </c>
      <c r="S37">
        <v>42.4512</v>
      </c>
      <c r="T37">
        <v>0.44962600000000003</v>
      </c>
      <c r="U37">
        <v>99.328699999999998</v>
      </c>
      <c r="V37">
        <v>0.61172700000000002</v>
      </c>
      <c r="W37">
        <v>4.9514000000000002E-2</v>
      </c>
      <c r="X37">
        <v>9.5539100000000001</v>
      </c>
      <c r="Y37">
        <v>13.6814</v>
      </c>
      <c r="Z37">
        <v>38.618099999999998</v>
      </c>
      <c r="AA37">
        <v>15.4534</v>
      </c>
      <c r="AB37">
        <v>15.0655</v>
      </c>
      <c r="AC37">
        <v>0.36315700000000001</v>
      </c>
      <c r="AD37">
        <v>0.272227</v>
      </c>
      <c r="AE37">
        <v>1.41693</v>
      </c>
      <c r="AF37">
        <v>0.22483800000000001</v>
      </c>
      <c r="AG37">
        <v>0</v>
      </c>
      <c r="AH37">
        <v>4.0180800000000003</v>
      </c>
      <c r="AI37">
        <v>99.328699999999998</v>
      </c>
      <c r="AJ37">
        <v>4.0372999999999999E-2</v>
      </c>
      <c r="AK37">
        <v>2.5593999999999999E-2</v>
      </c>
      <c r="AL37">
        <v>4.5789999999999997E-3</v>
      </c>
      <c r="AM37">
        <v>4.9199999999999999E-3</v>
      </c>
      <c r="AN37">
        <v>5.9589999999999999E-3</v>
      </c>
      <c r="AO37">
        <v>4.8170000000000001E-3</v>
      </c>
      <c r="AP37">
        <v>1.4264000000000001E-2</v>
      </c>
      <c r="AQ37">
        <v>1.3521E-2</v>
      </c>
      <c r="AR37">
        <v>1.234E-2</v>
      </c>
      <c r="AS37">
        <v>1.4517E-2</v>
      </c>
      <c r="AT37">
        <v>4.0642999999999999E-2</v>
      </c>
      <c r="AU37">
        <v>4.0372999999999999E-2</v>
      </c>
      <c r="AV37">
        <v>2.7990000000000001E-2</v>
      </c>
      <c r="AW37">
        <v>5.5160000000000001E-3</v>
      </c>
      <c r="AX37">
        <v>9.2960000000000004E-3</v>
      </c>
      <c r="AY37">
        <v>1.2748000000000001E-2</v>
      </c>
      <c r="AZ37">
        <v>7.9889999999999996E-3</v>
      </c>
      <c r="BA37">
        <v>1.8350999999999999E-2</v>
      </c>
      <c r="BB37">
        <v>1.7458999999999999E-2</v>
      </c>
      <c r="BC37">
        <v>1.8036E-2</v>
      </c>
      <c r="BD37">
        <v>2.4216000000000001E-2</v>
      </c>
      <c r="BE37">
        <v>4.5378000000000002E-2</v>
      </c>
      <c r="BF37">
        <v>4.8805899999999998</v>
      </c>
      <c r="BG37">
        <v>44.623600000000003</v>
      </c>
      <c r="BH37">
        <v>0.33895700000000001</v>
      </c>
      <c r="BI37">
        <v>0.29805700000000002</v>
      </c>
      <c r="BJ37">
        <v>0.17029900000000001</v>
      </c>
      <c r="BK37">
        <v>0.29417500000000002</v>
      </c>
      <c r="BL37">
        <v>0.55828100000000003</v>
      </c>
      <c r="BM37">
        <v>5.0869099999999996</v>
      </c>
      <c r="BN37">
        <v>6.6962200000000003</v>
      </c>
      <c r="BO37">
        <v>3.1558999999999999</v>
      </c>
      <c r="BP37">
        <v>17.4788</v>
      </c>
      <c r="BQ37">
        <v>32.700699999999998</v>
      </c>
      <c r="BR37">
        <v>2.3601899999999998</v>
      </c>
      <c r="BS37">
        <v>20</v>
      </c>
      <c r="BT37">
        <v>20</v>
      </c>
      <c r="BU37">
        <v>20</v>
      </c>
      <c r="BV37">
        <v>20</v>
      </c>
      <c r="BW37">
        <v>20</v>
      </c>
      <c r="BX37">
        <v>20</v>
      </c>
      <c r="BY37">
        <v>20</v>
      </c>
      <c r="BZ37">
        <v>20</v>
      </c>
      <c r="CA37">
        <v>20</v>
      </c>
      <c r="CB37">
        <v>20</v>
      </c>
      <c r="CC37">
        <v>20</v>
      </c>
      <c r="CD37">
        <v>124</v>
      </c>
      <c r="CE37">
        <v>217</v>
      </c>
      <c r="CF37">
        <v>108</v>
      </c>
      <c r="CG37">
        <v>316</v>
      </c>
      <c r="CH37">
        <v>108</v>
      </c>
      <c r="CI37">
        <v>103</v>
      </c>
      <c r="CJ37">
        <v>109</v>
      </c>
      <c r="CK37">
        <v>138</v>
      </c>
      <c r="CL37">
        <v>106</v>
      </c>
      <c r="CM37">
        <v>101</v>
      </c>
      <c r="CN37">
        <v>120</v>
      </c>
      <c r="CO37" t="s">
        <v>102</v>
      </c>
      <c r="CP37" t="s">
        <v>103</v>
      </c>
      <c r="CQ37" t="s">
        <v>104</v>
      </c>
      <c r="CR37" t="s">
        <v>105</v>
      </c>
      <c r="CS37" t="s">
        <v>104</v>
      </c>
      <c r="CT37" t="s">
        <v>106</v>
      </c>
      <c r="CU37" t="s">
        <v>107</v>
      </c>
      <c r="CV37" t="s">
        <v>108</v>
      </c>
      <c r="CW37" t="s">
        <v>109</v>
      </c>
      <c r="CX37" t="s">
        <v>110</v>
      </c>
      <c r="CY37" t="s">
        <v>111</v>
      </c>
    </row>
    <row r="38" spans="1:103" x14ac:dyDescent="0.25">
      <c r="A38" t="s">
        <v>145</v>
      </c>
      <c r="B38">
        <v>38</v>
      </c>
      <c r="C38">
        <v>40</v>
      </c>
      <c r="D38">
        <v>15</v>
      </c>
      <c r="E38">
        <v>20</v>
      </c>
      <c r="F38">
        <v>2</v>
      </c>
      <c r="G38">
        <v>125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1.8208999999999999E-2</v>
      </c>
      <c r="AK38">
        <v>1.7721000000000001E-2</v>
      </c>
      <c r="AL38">
        <v>3.6879999999999999E-3</v>
      </c>
      <c r="AM38">
        <v>3.653E-3</v>
      </c>
      <c r="AN38">
        <v>4.5279999999999999E-3</v>
      </c>
      <c r="AO38">
        <v>3.3379999999999998E-3</v>
      </c>
      <c r="AP38">
        <v>1.1084E-2</v>
      </c>
      <c r="AQ38">
        <v>1.0307E-2</v>
      </c>
      <c r="AR38">
        <v>9.6589999999999992E-3</v>
      </c>
      <c r="AS38">
        <v>1.1730000000000001E-2</v>
      </c>
      <c r="AT38">
        <v>2.8478E-2</v>
      </c>
      <c r="AU38">
        <v>1.8208999999999999E-2</v>
      </c>
      <c r="AV38">
        <v>1.9380000000000001E-2</v>
      </c>
      <c r="AW38">
        <v>4.4429999999999999E-3</v>
      </c>
      <c r="AX38">
        <v>6.9020000000000001E-3</v>
      </c>
      <c r="AY38">
        <v>9.6869999999999994E-3</v>
      </c>
      <c r="AZ38">
        <v>5.5360000000000001E-3</v>
      </c>
      <c r="BA38">
        <v>1.4259000000000001E-2</v>
      </c>
      <c r="BB38">
        <v>1.3308E-2</v>
      </c>
      <c r="BC38">
        <v>1.4116999999999999E-2</v>
      </c>
      <c r="BD38">
        <v>1.9566E-2</v>
      </c>
      <c r="BE38">
        <v>3.1795999999999998E-2</v>
      </c>
      <c r="BF38">
        <v>-0.91868000000000005</v>
      </c>
      <c r="BG38">
        <v>-52.334000000000003</v>
      </c>
      <c r="BH38">
        <v>-7.7257999999999996</v>
      </c>
      <c r="BI38">
        <v>-3.3874</v>
      </c>
      <c r="BJ38">
        <v>-3.6025999999999998</v>
      </c>
      <c r="BK38">
        <v>-4.3960999999999997</v>
      </c>
      <c r="BL38">
        <v>-13.455</v>
      </c>
      <c r="BM38">
        <v>-8.0961999999999996</v>
      </c>
      <c r="BN38">
        <v>-11.263999999999999</v>
      </c>
      <c r="BO38">
        <v>-38.920999999999999</v>
      </c>
      <c r="BP38">
        <v>-18.106000000000002</v>
      </c>
      <c r="BQ38">
        <v>32.868200000000002</v>
      </c>
      <c r="BR38">
        <v>2.2633999999999999</v>
      </c>
      <c r="BS38">
        <v>20</v>
      </c>
      <c r="BT38">
        <v>20</v>
      </c>
      <c r="BU38">
        <v>20</v>
      </c>
      <c r="BV38">
        <v>20</v>
      </c>
      <c r="BW38">
        <v>20</v>
      </c>
      <c r="BX38">
        <v>20</v>
      </c>
      <c r="BY38">
        <v>20</v>
      </c>
      <c r="BZ38">
        <v>20</v>
      </c>
      <c r="CA38">
        <v>20</v>
      </c>
      <c r="CB38">
        <v>20</v>
      </c>
      <c r="CC38">
        <v>20</v>
      </c>
      <c r="CD38">
        <v>124</v>
      </c>
      <c r="CE38">
        <v>217</v>
      </c>
      <c r="CF38">
        <v>108</v>
      </c>
      <c r="CG38">
        <v>316</v>
      </c>
      <c r="CH38">
        <v>108</v>
      </c>
      <c r="CI38">
        <v>103</v>
      </c>
      <c r="CJ38">
        <v>109</v>
      </c>
      <c r="CK38">
        <v>138</v>
      </c>
      <c r="CL38">
        <v>106</v>
      </c>
      <c r="CM38">
        <v>101</v>
      </c>
      <c r="CN38">
        <v>120</v>
      </c>
      <c r="CO38" t="s">
        <v>102</v>
      </c>
      <c r="CP38" t="s">
        <v>103</v>
      </c>
      <c r="CQ38" t="s">
        <v>104</v>
      </c>
      <c r="CR38" t="s">
        <v>105</v>
      </c>
      <c r="CS38" t="s">
        <v>104</v>
      </c>
      <c r="CT38" t="s">
        <v>106</v>
      </c>
      <c r="CU38" t="s">
        <v>107</v>
      </c>
      <c r="CV38" t="s">
        <v>108</v>
      </c>
      <c r="CW38" t="s">
        <v>109</v>
      </c>
      <c r="CX38" t="s">
        <v>110</v>
      </c>
      <c r="CY38" t="s">
        <v>111</v>
      </c>
    </row>
    <row r="39" spans="1:103" x14ac:dyDescent="0.25">
      <c r="A39" t="s">
        <v>146</v>
      </c>
      <c r="B39">
        <v>39</v>
      </c>
      <c r="C39">
        <v>40</v>
      </c>
      <c r="D39">
        <v>15</v>
      </c>
      <c r="E39">
        <v>20</v>
      </c>
      <c r="F39">
        <v>2</v>
      </c>
      <c r="G39">
        <v>126</v>
      </c>
      <c r="H39">
        <v>0.64990899999999996</v>
      </c>
      <c r="I39">
        <v>4.5178000000000003E-2</v>
      </c>
      <c r="J39">
        <v>8.0265000000000004</v>
      </c>
      <c r="K39">
        <v>7.1553599999999999</v>
      </c>
      <c r="L39">
        <v>17.908999999999999</v>
      </c>
      <c r="M39">
        <v>9.1660400000000006</v>
      </c>
      <c r="N39">
        <v>11.295999999999999</v>
      </c>
      <c r="O39">
        <v>0.28671600000000003</v>
      </c>
      <c r="P39">
        <v>0.168097</v>
      </c>
      <c r="Q39">
        <v>0.83977500000000005</v>
      </c>
      <c r="R39">
        <v>0.33324399999999998</v>
      </c>
      <c r="S39">
        <v>42.014099999999999</v>
      </c>
      <c r="T39">
        <v>0.44947300000000001</v>
      </c>
      <c r="U39">
        <v>98.339299999999994</v>
      </c>
      <c r="V39">
        <v>0.64990899999999996</v>
      </c>
      <c r="W39">
        <v>4.9407E-2</v>
      </c>
      <c r="X39">
        <v>9.6686599999999991</v>
      </c>
      <c r="Y39">
        <v>13.5199</v>
      </c>
      <c r="Z39">
        <v>38.313699999999997</v>
      </c>
      <c r="AA39">
        <v>15.200100000000001</v>
      </c>
      <c r="AB39">
        <v>14.5322</v>
      </c>
      <c r="AC39">
        <v>0.37021900000000002</v>
      </c>
      <c r="AD39">
        <v>0.24568599999999999</v>
      </c>
      <c r="AE39">
        <v>1.4008</v>
      </c>
      <c r="AF39">
        <v>0.37206600000000001</v>
      </c>
      <c r="AG39">
        <v>3.9999999999999998E-6</v>
      </c>
      <c r="AH39">
        <v>4.0167200000000003</v>
      </c>
      <c r="AI39">
        <v>98.339299999999994</v>
      </c>
      <c r="AJ39">
        <v>4.0562000000000001E-2</v>
      </c>
      <c r="AK39">
        <v>2.5623E-2</v>
      </c>
      <c r="AL39">
        <v>4.5869999999999999E-3</v>
      </c>
      <c r="AM39">
        <v>4.9249999999999997E-3</v>
      </c>
      <c r="AN39">
        <v>5.9680000000000002E-3</v>
      </c>
      <c r="AO39">
        <v>4.8240000000000002E-3</v>
      </c>
      <c r="AP39">
        <v>1.4285000000000001E-2</v>
      </c>
      <c r="AQ39">
        <v>1.3540999999999999E-2</v>
      </c>
      <c r="AR39">
        <v>1.2383E-2</v>
      </c>
      <c r="AS39">
        <v>1.4548999999999999E-2</v>
      </c>
      <c r="AT39">
        <v>4.0714E-2</v>
      </c>
      <c r="AU39">
        <v>4.0562000000000001E-2</v>
      </c>
      <c r="AV39">
        <v>2.8021000000000001E-2</v>
      </c>
      <c r="AW39">
        <v>5.5250000000000004E-3</v>
      </c>
      <c r="AX39">
        <v>9.3069999999999993E-3</v>
      </c>
      <c r="AY39">
        <v>1.2769000000000001E-2</v>
      </c>
      <c r="AZ39">
        <v>7.9989999999999992E-3</v>
      </c>
      <c r="BA39">
        <v>1.8377999999999999E-2</v>
      </c>
      <c r="BB39">
        <v>1.7485000000000001E-2</v>
      </c>
      <c r="BC39">
        <v>1.8099000000000001E-2</v>
      </c>
      <c r="BD39">
        <v>2.4268999999999999E-2</v>
      </c>
      <c r="BE39">
        <v>4.5456999999999997E-2</v>
      </c>
      <c r="BF39">
        <v>4.6198100000000002</v>
      </c>
      <c r="BG39">
        <v>44.751399999999997</v>
      </c>
      <c r="BH39">
        <v>0.337034</v>
      </c>
      <c r="BI39">
        <v>0.29982999999999999</v>
      </c>
      <c r="BJ39">
        <v>0.17096600000000001</v>
      </c>
      <c r="BK39">
        <v>0.29664200000000002</v>
      </c>
      <c r="BL39">
        <v>0.56888899999999998</v>
      </c>
      <c r="BM39">
        <v>5.0208899999999996</v>
      </c>
      <c r="BN39">
        <v>7.2491099999999999</v>
      </c>
      <c r="BO39">
        <v>3.17944</v>
      </c>
      <c r="BP39">
        <v>11.6744</v>
      </c>
      <c r="BQ39">
        <v>32.874400000000001</v>
      </c>
      <c r="BR39">
        <v>2.2021000000000002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20</v>
      </c>
      <c r="BZ39">
        <v>20</v>
      </c>
      <c r="CA39">
        <v>20</v>
      </c>
      <c r="CB39">
        <v>20</v>
      </c>
      <c r="CC39">
        <v>20</v>
      </c>
      <c r="CD39">
        <v>124</v>
      </c>
      <c r="CE39">
        <v>217</v>
      </c>
      <c r="CF39">
        <v>108</v>
      </c>
      <c r="CG39">
        <v>316</v>
      </c>
      <c r="CH39">
        <v>108</v>
      </c>
      <c r="CI39">
        <v>103</v>
      </c>
      <c r="CJ39">
        <v>109</v>
      </c>
      <c r="CK39">
        <v>138</v>
      </c>
      <c r="CL39">
        <v>106</v>
      </c>
      <c r="CM39">
        <v>101</v>
      </c>
      <c r="CN39">
        <v>120</v>
      </c>
      <c r="CO39" t="s">
        <v>102</v>
      </c>
      <c r="CP39" t="s">
        <v>103</v>
      </c>
      <c r="CQ39" t="s">
        <v>104</v>
      </c>
      <c r="CR39" t="s">
        <v>105</v>
      </c>
      <c r="CS39" t="s">
        <v>104</v>
      </c>
      <c r="CT39" t="s">
        <v>106</v>
      </c>
      <c r="CU39" t="s">
        <v>107</v>
      </c>
      <c r="CV39" t="s">
        <v>108</v>
      </c>
      <c r="CW39" t="s">
        <v>109</v>
      </c>
      <c r="CX39" t="s">
        <v>110</v>
      </c>
      <c r="CY39" t="s">
        <v>111</v>
      </c>
    </row>
    <row r="40" spans="1:103" x14ac:dyDescent="0.25">
      <c r="A40" t="s">
        <v>147</v>
      </c>
      <c r="B40">
        <v>40</v>
      </c>
      <c r="C40">
        <v>40</v>
      </c>
      <c r="D40">
        <v>15</v>
      </c>
      <c r="E40">
        <v>20</v>
      </c>
      <c r="F40">
        <v>2</v>
      </c>
      <c r="G40">
        <v>127</v>
      </c>
      <c r="H40">
        <v>0.526833</v>
      </c>
      <c r="I40">
        <v>5.2651000000000003E-2</v>
      </c>
      <c r="J40">
        <v>7.9014699999999998</v>
      </c>
      <c r="K40">
        <v>6.9950299999999999</v>
      </c>
      <c r="L40">
        <v>17.521999999999998</v>
      </c>
      <c r="M40">
        <v>8.0958299999999994</v>
      </c>
      <c r="N40">
        <v>12.1873</v>
      </c>
      <c r="O40">
        <v>0.279835</v>
      </c>
      <c r="P40">
        <v>1.32222</v>
      </c>
      <c r="Q40">
        <v>0.82175100000000001</v>
      </c>
      <c r="R40">
        <v>0.153505</v>
      </c>
      <c r="S40">
        <v>41.426299999999998</v>
      </c>
      <c r="T40">
        <v>0.44594400000000001</v>
      </c>
      <c r="U40">
        <v>97.730699999999999</v>
      </c>
      <c r="V40">
        <v>0.526833</v>
      </c>
      <c r="W40">
        <v>5.7578999999999998E-2</v>
      </c>
      <c r="X40">
        <v>9.5180500000000006</v>
      </c>
      <c r="Y40">
        <v>13.217000000000001</v>
      </c>
      <c r="Z40">
        <v>37.485900000000001</v>
      </c>
      <c r="AA40">
        <v>13.4253</v>
      </c>
      <c r="AB40">
        <v>15.678900000000001</v>
      </c>
      <c r="AC40">
        <v>0.36133399999999999</v>
      </c>
      <c r="AD40">
        <v>1.93252</v>
      </c>
      <c r="AE40">
        <v>1.37073</v>
      </c>
      <c r="AF40">
        <v>0.17138800000000001</v>
      </c>
      <c r="AG40">
        <v>3.9999999999999998E-6</v>
      </c>
      <c r="AH40">
        <v>3.9851800000000002</v>
      </c>
      <c r="AI40">
        <v>97.730699999999999</v>
      </c>
      <c r="AJ40">
        <v>4.0898999999999998E-2</v>
      </c>
      <c r="AK40">
        <v>2.5735000000000001E-2</v>
      </c>
      <c r="AL40">
        <v>4.6119999999999998E-3</v>
      </c>
      <c r="AM40">
        <v>4.9529999999999999E-3</v>
      </c>
      <c r="AN40">
        <v>6.0039999999999998E-3</v>
      </c>
      <c r="AO40">
        <v>4.9030000000000002E-3</v>
      </c>
      <c r="AP40">
        <v>1.4349000000000001E-2</v>
      </c>
      <c r="AQ40">
        <v>1.3598000000000001E-2</v>
      </c>
      <c r="AR40">
        <v>1.2432E-2</v>
      </c>
      <c r="AS40">
        <v>1.4548E-2</v>
      </c>
      <c r="AT40">
        <v>4.0680000000000001E-2</v>
      </c>
      <c r="AU40">
        <v>4.0898999999999998E-2</v>
      </c>
      <c r="AV40">
        <v>2.8143000000000001E-2</v>
      </c>
      <c r="AW40">
        <v>5.5560000000000002E-3</v>
      </c>
      <c r="AX40">
        <v>9.3589999999999993E-3</v>
      </c>
      <c r="AY40">
        <v>1.2845000000000001E-2</v>
      </c>
      <c r="AZ40">
        <v>8.1300000000000001E-3</v>
      </c>
      <c r="BA40">
        <v>1.8460000000000001E-2</v>
      </c>
      <c r="BB40">
        <v>1.7558000000000001E-2</v>
      </c>
      <c r="BC40">
        <v>1.8169999999999999E-2</v>
      </c>
      <c r="BD40">
        <v>2.4267E-2</v>
      </c>
      <c r="BE40">
        <v>4.5419000000000001E-2</v>
      </c>
      <c r="BF40">
        <v>5.6764400000000004</v>
      </c>
      <c r="BG40">
        <v>39.1404</v>
      </c>
      <c r="BH40">
        <v>0.33907199999999998</v>
      </c>
      <c r="BI40">
        <v>0.30310999999999999</v>
      </c>
      <c r="BJ40">
        <v>0.172621</v>
      </c>
      <c r="BK40">
        <v>0.31807099999999999</v>
      </c>
      <c r="BL40">
        <v>0.54657900000000004</v>
      </c>
      <c r="BM40">
        <v>5.1142899999999996</v>
      </c>
      <c r="BN40">
        <v>1.91194</v>
      </c>
      <c r="BO40">
        <v>3.2095899999999999</v>
      </c>
      <c r="BP40">
        <v>22.0014</v>
      </c>
      <c r="BQ40">
        <v>32.9666</v>
      </c>
      <c r="BR40">
        <v>2.8006899999999999</v>
      </c>
      <c r="BS40">
        <v>20</v>
      </c>
      <c r="BT40">
        <v>20</v>
      </c>
      <c r="BU40">
        <v>20</v>
      </c>
      <c r="BV40">
        <v>20</v>
      </c>
      <c r="BW40">
        <v>20</v>
      </c>
      <c r="BX40">
        <v>20</v>
      </c>
      <c r="BY40">
        <v>20</v>
      </c>
      <c r="BZ40">
        <v>20</v>
      </c>
      <c r="CA40">
        <v>20</v>
      </c>
      <c r="CB40">
        <v>20</v>
      </c>
      <c r="CC40">
        <v>20</v>
      </c>
      <c r="CD40">
        <v>124</v>
      </c>
      <c r="CE40">
        <v>217</v>
      </c>
      <c r="CF40">
        <v>108</v>
      </c>
      <c r="CG40">
        <v>316</v>
      </c>
      <c r="CH40">
        <v>108</v>
      </c>
      <c r="CI40">
        <v>103</v>
      </c>
      <c r="CJ40">
        <v>109</v>
      </c>
      <c r="CK40">
        <v>138</v>
      </c>
      <c r="CL40">
        <v>106</v>
      </c>
      <c r="CM40">
        <v>101</v>
      </c>
      <c r="CN40">
        <v>120</v>
      </c>
      <c r="CO40" t="s">
        <v>102</v>
      </c>
      <c r="CP40" t="s">
        <v>103</v>
      </c>
      <c r="CQ40" t="s">
        <v>104</v>
      </c>
      <c r="CR40" t="s">
        <v>105</v>
      </c>
      <c r="CS40" t="s">
        <v>104</v>
      </c>
      <c r="CT40" t="s">
        <v>106</v>
      </c>
      <c r="CU40" t="s">
        <v>107</v>
      </c>
      <c r="CV40" t="s">
        <v>108</v>
      </c>
      <c r="CW40" t="s">
        <v>109</v>
      </c>
      <c r="CX40" t="s">
        <v>110</v>
      </c>
      <c r="CY40" t="s">
        <v>111</v>
      </c>
    </row>
    <row r="41" spans="1:103" x14ac:dyDescent="0.25">
      <c r="A41" t="s">
        <v>148</v>
      </c>
      <c r="B41">
        <v>41</v>
      </c>
      <c r="C41">
        <v>40</v>
      </c>
      <c r="D41">
        <v>15</v>
      </c>
      <c r="E41">
        <v>20</v>
      </c>
      <c r="F41">
        <v>2</v>
      </c>
      <c r="G41">
        <v>128</v>
      </c>
      <c r="H41">
        <v>0.54874199999999995</v>
      </c>
      <c r="I41">
        <v>9.0139999999999998E-2</v>
      </c>
      <c r="J41">
        <v>7.9048499999999997</v>
      </c>
      <c r="K41">
        <v>7.1328100000000001</v>
      </c>
      <c r="L41">
        <v>17.770299999999999</v>
      </c>
      <c r="M41">
        <v>8.3111599999999992</v>
      </c>
      <c r="N41">
        <v>12.1045</v>
      </c>
      <c r="O41">
        <v>0.27977999999999997</v>
      </c>
      <c r="P41">
        <v>1.22546</v>
      </c>
      <c r="Q41">
        <v>0.90044400000000002</v>
      </c>
      <c r="R41">
        <v>0.19867399999999999</v>
      </c>
      <c r="S41">
        <v>41.972000000000001</v>
      </c>
      <c r="T41">
        <v>0.44654199999999999</v>
      </c>
      <c r="U41">
        <v>98.885400000000004</v>
      </c>
      <c r="V41">
        <v>0.54874199999999995</v>
      </c>
      <c r="W41">
        <v>9.8576999999999998E-2</v>
      </c>
      <c r="X41">
        <v>9.5221300000000006</v>
      </c>
      <c r="Y41">
        <v>13.4773</v>
      </c>
      <c r="Z41">
        <v>38.017099999999999</v>
      </c>
      <c r="AA41">
        <v>13.782400000000001</v>
      </c>
      <c r="AB41">
        <v>15.5725</v>
      </c>
      <c r="AC41">
        <v>0.36126200000000003</v>
      </c>
      <c r="AD41">
        <v>1.7910999999999999</v>
      </c>
      <c r="AE41">
        <v>1.5019899999999999</v>
      </c>
      <c r="AF41">
        <v>0.22181899999999999</v>
      </c>
      <c r="AG41">
        <v>0</v>
      </c>
      <c r="AH41">
        <v>3.9905300000000001</v>
      </c>
      <c r="AI41">
        <v>98.885400000000004</v>
      </c>
      <c r="AJ41">
        <v>4.0920999999999999E-2</v>
      </c>
      <c r="AK41">
        <v>2.5729999999999999E-2</v>
      </c>
      <c r="AL41">
        <v>4.6100000000000004E-3</v>
      </c>
      <c r="AM41">
        <v>4.9509999999999997E-3</v>
      </c>
      <c r="AN41">
        <v>6.0020000000000004E-3</v>
      </c>
      <c r="AO41">
        <v>4.8929999999999998E-3</v>
      </c>
      <c r="AP41">
        <v>1.4344000000000001E-2</v>
      </c>
      <c r="AQ41">
        <v>1.3592999999999999E-2</v>
      </c>
      <c r="AR41">
        <v>1.2437E-2</v>
      </c>
      <c r="AS41">
        <v>1.4553E-2</v>
      </c>
      <c r="AT41">
        <v>4.0691999999999999E-2</v>
      </c>
      <c r="AU41">
        <v>4.0920999999999999E-2</v>
      </c>
      <c r="AV41">
        <v>2.8139000000000001E-2</v>
      </c>
      <c r="AW41">
        <v>5.5529999999999998E-3</v>
      </c>
      <c r="AX41">
        <v>9.3539999999999995E-3</v>
      </c>
      <c r="AY41">
        <v>1.2841E-2</v>
      </c>
      <c r="AZ41">
        <v>8.1139999999999997E-3</v>
      </c>
      <c r="BA41">
        <v>1.8454000000000002E-2</v>
      </c>
      <c r="BB41">
        <v>1.7551000000000001E-2</v>
      </c>
      <c r="BC41">
        <v>1.8178E-2</v>
      </c>
      <c r="BD41">
        <v>2.4275000000000001E-2</v>
      </c>
      <c r="BE41">
        <v>4.5433000000000001E-2</v>
      </c>
      <c r="BF41">
        <v>5.4580599999999997</v>
      </c>
      <c r="BG41">
        <v>24.5898</v>
      </c>
      <c r="BH41">
        <v>0.33908100000000002</v>
      </c>
      <c r="BI41">
        <v>0.30004999999999998</v>
      </c>
      <c r="BJ41">
        <v>0.17140900000000001</v>
      </c>
      <c r="BK41">
        <v>0.31350499999999998</v>
      </c>
      <c r="BL41">
        <v>0.54853499999999999</v>
      </c>
      <c r="BM41">
        <v>5.1145100000000001</v>
      </c>
      <c r="BN41">
        <v>1.9964299999999999</v>
      </c>
      <c r="BO41">
        <v>3.0467399999999998</v>
      </c>
      <c r="BP41">
        <v>17.679400000000001</v>
      </c>
      <c r="BQ41">
        <v>32.881300000000003</v>
      </c>
      <c r="BR41">
        <v>2.867</v>
      </c>
      <c r="BS41">
        <v>20</v>
      </c>
      <c r="BT41">
        <v>20</v>
      </c>
      <c r="BU41">
        <v>20</v>
      </c>
      <c r="BV41">
        <v>20</v>
      </c>
      <c r="BW41">
        <v>20</v>
      </c>
      <c r="BX41">
        <v>20</v>
      </c>
      <c r="BY41">
        <v>20</v>
      </c>
      <c r="BZ41">
        <v>20</v>
      </c>
      <c r="CA41">
        <v>20</v>
      </c>
      <c r="CB41">
        <v>20</v>
      </c>
      <c r="CC41">
        <v>20</v>
      </c>
      <c r="CD41">
        <v>124</v>
      </c>
      <c r="CE41">
        <v>217</v>
      </c>
      <c r="CF41">
        <v>108</v>
      </c>
      <c r="CG41">
        <v>316</v>
      </c>
      <c r="CH41">
        <v>108</v>
      </c>
      <c r="CI41">
        <v>103</v>
      </c>
      <c r="CJ41">
        <v>109</v>
      </c>
      <c r="CK41">
        <v>138</v>
      </c>
      <c r="CL41">
        <v>106</v>
      </c>
      <c r="CM41">
        <v>101</v>
      </c>
      <c r="CN41">
        <v>120</v>
      </c>
      <c r="CO41" t="s">
        <v>102</v>
      </c>
      <c r="CP41" t="s">
        <v>103</v>
      </c>
      <c r="CQ41" t="s">
        <v>104</v>
      </c>
      <c r="CR41" t="s">
        <v>105</v>
      </c>
      <c r="CS41" t="s">
        <v>104</v>
      </c>
      <c r="CT41" t="s">
        <v>106</v>
      </c>
      <c r="CU41" t="s">
        <v>107</v>
      </c>
      <c r="CV41" t="s">
        <v>108</v>
      </c>
      <c r="CW41" t="s">
        <v>109</v>
      </c>
      <c r="CX41" t="s">
        <v>110</v>
      </c>
      <c r="CY41" t="s">
        <v>111</v>
      </c>
    </row>
    <row r="42" spans="1:103" x14ac:dyDescent="0.25">
      <c r="A42" t="s">
        <v>149</v>
      </c>
      <c r="B42">
        <v>42</v>
      </c>
      <c r="C42">
        <v>40</v>
      </c>
      <c r="D42">
        <v>15</v>
      </c>
      <c r="E42">
        <v>20</v>
      </c>
      <c r="F42">
        <v>2</v>
      </c>
      <c r="G42">
        <v>129</v>
      </c>
      <c r="H42">
        <v>0.60202299999999997</v>
      </c>
      <c r="I42">
        <v>8.4409999999999999E-2</v>
      </c>
      <c r="J42">
        <v>7.9721099999999998</v>
      </c>
      <c r="K42">
        <v>7.2010399999999999</v>
      </c>
      <c r="L42">
        <v>18.061800000000002</v>
      </c>
      <c r="M42">
        <v>9.0945</v>
      </c>
      <c r="N42">
        <v>11.634399999999999</v>
      </c>
      <c r="O42">
        <v>0.26669999999999999</v>
      </c>
      <c r="P42">
        <v>0.61529800000000001</v>
      </c>
      <c r="Q42">
        <v>0.87678800000000001</v>
      </c>
      <c r="R42">
        <v>9.8702999999999999E-2</v>
      </c>
      <c r="S42">
        <v>42.468499999999999</v>
      </c>
      <c r="T42">
        <v>0.44936999999999999</v>
      </c>
      <c r="U42">
        <v>99.425600000000003</v>
      </c>
      <c r="V42">
        <v>0.60202299999999997</v>
      </c>
      <c r="W42">
        <v>9.2311000000000004E-2</v>
      </c>
      <c r="X42">
        <v>9.6031499999999994</v>
      </c>
      <c r="Y42">
        <v>13.606199999999999</v>
      </c>
      <c r="Z42">
        <v>38.640599999999999</v>
      </c>
      <c r="AA42">
        <v>15.0814</v>
      </c>
      <c r="AB42">
        <v>14.967599999999999</v>
      </c>
      <c r="AC42">
        <v>0.34437400000000001</v>
      </c>
      <c r="AD42">
        <v>0.89930399999999999</v>
      </c>
      <c r="AE42">
        <v>1.4625300000000001</v>
      </c>
      <c r="AF42">
        <v>0.11020099999999999</v>
      </c>
      <c r="AG42">
        <v>-1.0000000000000001E-5</v>
      </c>
      <c r="AH42">
        <v>4.0157999999999996</v>
      </c>
      <c r="AI42">
        <v>99.425600000000003</v>
      </c>
      <c r="AJ42">
        <v>4.0353E-2</v>
      </c>
      <c r="AK42">
        <v>2.5593999999999999E-2</v>
      </c>
      <c r="AL42">
        <v>4.5770000000000003E-3</v>
      </c>
      <c r="AM42">
        <v>4.9170000000000004E-3</v>
      </c>
      <c r="AN42">
        <v>5.9519999999999998E-3</v>
      </c>
      <c r="AO42">
        <v>4.8199999999999996E-3</v>
      </c>
      <c r="AP42">
        <v>1.4271000000000001E-2</v>
      </c>
      <c r="AQ42">
        <v>1.3516E-2</v>
      </c>
      <c r="AR42">
        <v>1.2361E-2</v>
      </c>
      <c r="AS42">
        <v>1.4519000000000001E-2</v>
      </c>
      <c r="AT42">
        <v>4.0641999999999998E-2</v>
      </c>
      <c r="AU42">
        <v>4.0353E-2</v>
      </c>
      <c r="AV42">
        <v>2.7990000000000001E-2</v>
      </c>
      <c r="AW42">
        <v>5.5139999999999998E-3</v>
      </c>
      <c r="AX42">
        <v>9.2910000000000006E-3</v>
      </c>
      <c r="AY42">
        <v>1.2733E-2</v>
      </c>
      <c r="AZ42">
        <v>7.9939999999999994E-3</v>
      </c>
      <c r="BA42">
        <v>1.8359E-2</v>
      </c>
      <c r="BB42">
        <v>1.7453E-2</v>
      </c>
      <c r="BC42">
        <v>1.8065999999999999E-2</v>
      </c>
      <c r="BD42">
        <v>2.4219000000000001E-2</v>
      </c>
      <c r="BE42">
        <v>4.5377000000000001E-2</v>
      </c>
      <c r="BF42">
        <v>4.9626099999999997</v>
      </c>
      <c r="BG42">
        <v>25.8978</v>
      </c>
      <c r="BH42">
        <v>0.33805600000000002</v>
      </c>
      <c r="BI42">
        <v>0.29866700000000002</v>
      </c>
      <c r="BJ42">
        <v>0.17008599999999999</v>
      </c>
      <c r="BK42">
        <v>0.29801299999999997</v>
      </c>
      <c r="BL42">
        <v>0.56016500000000002</v>
      </c>
      <c r="BM42">
        <v>5.2855400000000001</v>
      </c>
      <c r="BN42">
        <v>2.9918900000000002</v>
      </c>
      <c r="BO42">
        <v>3.0979299999999999</v>
      </c>
      <c r="BP42">
        <v>32.484400000000001</v>
      </c>
      <c r="BQ42">
        <v>32.8018</v>
      </c>
      <c r="BR42">
        <v>2.9442900000000001</v>
      </c>
      <c r="BS42">
        <v>20</v>
      </c>
      <c r="BT42">
        <v>20</v>
      </c>
      <c r="BU42">
        <v>20</v>
      </c>
      <c r="BV42">
        <v>20</v>
      </c>
      <c r="BW42">
        <v>20</v>
      </c>
      <c r="BX42">
        <v>20</v>
      </c>
      <c r="BY42">
        <v>20</v>
      </c>
      <c r="BZ42">
        <v>20</v>
      </c>
      <c r="CA42">
        <v>20</v>
      </c>
      <c r="CB42">
        <v>20</v>
      </c>
      <c r="CC42">
        <v>20</v>
      </c>
      <c r="CD42">
        <v>124</v>
      </c>
      <c r="CE42">
        <v>217</v>
      </c>
      <c r="CF42">
        <v>108</v>
      </c>
      <c r="CG42">
        <v>316</v>
      </c>
      <c r="CH42">
        <v>108</v>
      </c>
      <c r="CI42">
        <v>103</v>
      </c>
      <c r="CJ42">
        <v>109</v>
      </c>
      <c r="CK42">
        <v>138</v>
      </c>
      <c r="CL42">
        <v>106</v>
      </c>
      <c r="CM42">
        <v>101</v>
      </c>
      <c r="CN42">
        <v>120</v>
      </c>
      <c r="CO42" t="s">
        <v>102</v>
      </c>
      <c r="CP42" t="s">
        <v>103</v>
      </c>
      <c r="CQ42" t="s">
        <v>104</v>
      </c>
      <c r="CR42" t="s">
        <v>105</v>
      </c>
      <c r="CS42" t="s">
        <v>104</v>
      </c>
      <c r="CT42" t="s">
        <v>106</v>
      </c>
      <c r="CU42" t="s">
        <v>107</v>
      </c>
      <c r="CV42" t="s">
        <v>108</v>
      </c>
      <c r="CW42" t="s">
        <v>109</v>
      </c>
      <c r="CX42" t="s">
        <v>110</v>
      </c>
      <c r="CY42" t="s">
        <v>111</v>
      </c>
    </row>
    <row r="43" spans="1:103" x14ac:dyDescent="0.25">
      <c r="A43" t="s">
        <v>0</v>
      </c>
      <c r="B43" t="s">
        <v>1</v>
      </c>
      <c r="C43" t="s">
        <v>2</v>
      </c>
      <c r="D43" t="s">
        <v>3</v>
      </c>
      <c r="E43" t="s">
        <v>4</v>
      </c>
      <c r="F43" t="s">
        <v>5</v>
      </c>
      <c r="G43" t="s">
        <v>6</v>
      </c>
      <c r="H43" t="s">
        <v>7</v>
      </c>
      <c r="I43" t="s">
        <v>8</v>
      </c>
      <c r="J43" t="s">
        <v>9</v>
      </c>
      <c r="K43" t="s">
        <v>10</v>
      </c>
      <c r="L43" t="s">
        <v>11</v>
      </c>
      <c r="M43" t="s">
        <v>12</v>
      </c>
      <c r="N43" t="s">
        <v>13</v>
      </c>
      <c r="O43" t="s">
        <v>14</v>
      </c>
      <c r="P43" t="s">
        <v>15</v>
      </c>
      <c r="Q43" t="s">
        <v>16</v>
      </c>
      <c r="R43" t="s">
        <v>17</v>
      </c>
      <c r="S43" t="s">
        <v>18</v>
      </c>
      <c r="T43" t="s">
        <v>19</v>
      </c>
      <c r="U43" t="s">
        <v>20</v>
      </c>
      <c r="V43" t="s">
        <v>21</v>
      </c>
      <c r="W43" t="s">
        <v>22</v>
      </c>
      <c r="X43" t="s">
        <v>23</v>
      </c>
      <c r="Y43" t="s">
        <v>24</v>
      </c>
      <c r="Z43" t="s">
        <v>25</v>
      </c>
      <c r="AA43" t="s">
        <v>26</v>
      </c>
      <c r="AB43" t="s">
        <v>129</v>
      </c>
      <c r="AC43" t="s">
        <v>28</v>
      </c>
      <c r="AD43" t="s">
        <v>29</v>
      </c>
      <c r="AE43" t="s">
        <v>30</v>
      </c>
      <c r="AF43" t="s">
        <v>31</v>
      </c>
      <c r="AG43" t="s">
        <v>32</v>
      </c>
      <c r="AH43" t="s">
        <v>33</v>
      </c>
      <c r="AI43" t="s">
        <v>20</v>
      </c>
      <c r="AJ43" t="s">
        <v>34</v>
      </c>
      <c r="AK43" t="s">
        <v>35</v>
      </c>
      <c r="AL43" t="s">
        <v>36</v>
      </c>
      <c r="AM43" t="s">
        <v>37</v>
      </c>
      <c r="AN43" t="s">
        <v>38</v>
      </c>
      <c r="AO43" t="s">
        <v>39</v>
      </c>
      <c r="AP43" t="s">
        <v>40</v>
      </c>
      <c r="AQ43" t="s">
        <v>41</v>
      </c>
      <c r="AR43" t="s">
        <v>42</v>
      </c>
      <c r="AS43" t="s">
        <v>43</v>
      </c>
      <c r="AT43" t="s">
        <v>44</v>
      </c>
      <c r="AU43" t="s">
        <v>34</v>
      </c>
      <c r="AV43" t="s">
        <v>45</v>
      </c>
      <c r="AW43" t="s">
        <v>46</v>
      </c>
      <c r="AX43" t="s">
        <v>47</v>
      </c>
      <c r="AY43" t="s">
        <v>48</v>
      </c>
      <c r="AZ43" t="s">
        <v>49</v>
      </c>
      <c r="BA43" t="s">
        <v>130</v>
      </c>
      <c r="BB43" t="s">
        <v>51</v>
      </c>
      <c r="BC43" t="s">
        <v>52</v>
      </c>
      <c r="BD43" t="s">
        <v>53</v>
      </c>
      <c r="BE43" t="s">
        <v>54</v>
      </c>
      <c r="BF43" t="s">
        <v>55</v>
      </c>
      <c r="BG43" t="s">
        <v>56</v>
      </c>
      <c r="BH43" t="s">
        <v>57</v>
      </c>
      <c r="BI43" t="s">
        <v>58</v>
      </c>
      <c r="BJ43" t="s">
        <v>59</v>
      </c>
      <c r="BK43" t="s">
        <v>60</v>
      </c>
      <c r="BL43" t="s">
        <v>61</v>
      </c>
      <c r="BM43" t="s">
        <v>62</v>
      </c>
      <c r="BN43" t="s">
        <v>63</v>
      </c>
      <c r="BO43" t="s">
        <v>64</v>
      </c>
      <c r="BP43" t="s">
        <v>65</v>
      </c>
      <c r="BQ43" t="s">
        <v>66</v>
      </c>
      <c r="BR43" t="s">
        <v>67</v>
      </c>
      <c r="BS43" t="s">
        <v>68</v>
      </c>
      <c r="BT43" t="s">
        <v>69</v>
      </c>
      <c r="BU43" t="s">
        <v>70</v>
      </c>
      <c r="BV43" t="s">
        <v>71</v>
      </c>
      <c r="BW43" t="s">
        <v>72</v>
      </c>
      <c r="BX43" t="s">
        <v>73</v>
      </c>
      <c r="BY43" t="s">
        <v>74</v>
      </c>
      <c r="BZ43" t="s">
        <v>75</v>
      </c>
      <c r="CA43" t="s">
        <v>76</v>
      </c>
      <c r="CB43" t="s">
        <v>77</v>
      </c>
      <c r="CC43" t="s">
        <v>78</v>
      </c>
      <c r="CD43" t="s">
        <v>79</v>
      </c>
      <c r="CE43" t="s">
        <v>80</v>
      </c>
      <c r="CF43" t="s">
        <v>81</v>
      </c>
      <c r="CG43" t="s">
        <v>82</v>
      </c>
      <c r="CH43" t="s">
        <v>83</v>
      </c>
      <c r="CI43" t="s">
        <v>84</v>
      </c>
      <c r="CJ43" t="s">
        <v>85</v>
      </c>
      <c r="CK43" t="s">
        <v>86</v>
      </c>
      <c r="CL43" t="s">
        <v>87</v>
      </c>
      <c r="CM43" t="s">
        <v>88</v>
      </c>
      <c r="CN43" t="s">
        <v>89</v>
      </c>
      <c r="CO43" t="s">
        <v>90</v>
      </c>
      <c r="CP43" t="s">
        <v>91</v>
      </c>
      <c r="CQ43" t="s">
        <v>92</v>
      </c>
      <c r="CR43" t="s">
        <v>93</v>
      </c>
      <c r="CS43" t="s">
        <v>94</v>
      </c>
      <c r="CT43" t="s">
        <v>95</v>
      </c>
      <c r="CU43" t="s">
        <v>96</v>
      </c>
      <c r="CV43" t="s">
        <v>97</v>
      </c>
      <c r="CW43" t="s">
        <v>98</v>
      </c>
      <c r="CX43" t="s">
        <v>99</v>
      </c>
      <c r="CY43" t="s">
        <v>100</v>
      </c>
    </row>
    <row r="44" spans="1:103" x14ac:dyDescent="0.25">
      <c r="A44" t="s">
        <v>150</v>
      </c>
      <c r="B44">
        <v>43</v>
      </c>
      <c r="C44">
        <v>40</v>
      </c>
      <c r="D44">
        <v>15</v>
      </c>
      <c r="E44">
        <v>20</v>
      </c>
      <c r="F44">
        <v>2</v>
      </c>
      <c r="G44">
        <v>130</v>
      </c>
      <c r="H44">
        <v>0</v>
      </c>
      <c r="I44">
        <v>1.6739E-2</v>
      </c>
      <c r="J44">
        <v>7.2459999999999998E-3</v>
      </c>
      <c r="K44">
        <v>0</v>
      </c>
      <c r="L44">
        <v>2.0823000000000001E-2</v>
      </c>
      <c r="M44">
        <v>3.3739999999999998E-3</v>
      </c>
      <c r="N44">
        <v>69.549099999999996</v>
      </c>
      <c r="O44">
        <v>8.3409999999999998E-2</v>
      </c>
      <c r="P44">
        <v>0.89211600000000002</v>
      </c>
      <c r="Q44">
        <v>2.2298999999999999E-2</v>
      </c>
      <c r="R44">
        <v>0</v>
      </c>
      <c r="S44">
        <v>30.368400000000001</v>
      </c>
      <c r="T44">
        <v>0</v>
      </c>
      <c r="U44">
        <v>100.964</v>
      </c>
      <c r="V44">
        <v>0</v>
      </c>
      <c r="W44">
        <v>1.8305999999999999E-2</v>
      </c>
      <c r="X44">
        <v>8.7279999999999996E-3</v>
      </c>
      <c r="Y44">
        <v>0</v>
      </c>
      <c r="Z44">
        <v>4.4547000000000003E-2</v>
      </c>
      <c r="AA44">
        <v>5.5950000000000001E-3</v>
      </c>
      <c r="AB44">
        <v>99.437600000000003</v>
      </c>
      <c r="AC44">
        <v>0.10770299999999999</v>
      </c>
      <c r="AD44">
        <v>1.30389</v>
      </c>
      <c r="AE44">
        <v>3.7197000000000001E-2</v>
      </c>
      <c r="AF44">
        <v>0</v>
      </c>
      <c r="AG44">
        <v>1.9999999999999999E-6</v>
      </c>
      <c r="AH44">
        <v>0</v>
      </c>
      <c r="AI44">
        <v>100.964</v>
      </c>
      <c r="AJ44">
        <v>0</v>
      </c>
      <c r="AK44">
        <v>3.0786000000000001E-2</v>
      </c>
      <c r="AL44">
        <v>5.2319999999999997E-3</v>
      </c>
      <c r="AM44">
        <v>6.7730000000000004E-3</v>
      </c>
      <c r="AN44">
        <v>7.5459999999999998E-3</v>
      </c>
      <c r="AO44">
        <v>7.4000000000000003E-3</v>
      </c>
      <c r="AP44">
        <v>1.5890999999999999E-2</v>
      </c>
      <c r="AQ44">
        <v>1.5051E-2</v>
      </c>
      <c r="AR44">
        <v>1.1218000000000001E-2</v>
      </c>
      <c r="AS44">
        <v>1.5127E-2</v>
      </c>
      <c r="AT44">
        <v>0</v>
      </c>
      <c r="AU44">
        <v>0</v>
      </c>
      <c r="AV44">
        <v>3.3667000000000002E-2</v>
      </c>
      <c r="AW44">
        <v>6.3020000000000003E-3</v>
      </c>
      <c r="AX44">
        <v>1.2796999999999999E-2</v>
      </c>
      <c r="AY44">
        <v>1.6143000000000001E-2</v>
      </c>
      <c r="AZ44">
        <v>1.2272E-2</v>
      </c>
      <c r="BA44">
        <v>2.2719E-2</v>
      </c>
      <c r="BB44">
        <v>1.9434E-2</v>
      </c>
      <c r="BC44">
        <v>1.6396000000000001E-2</v>
      </c>
      <c r="BD44">
        <v>2.5232999999999998E-2</v>
      </c>
      <c r="BE44">
        <v>0</v>
      </c>
      <c r="BF44">
        <v>0</v>
      </c>
      <c r="BG44">
        <v>134.352</v>
      </c>
      <c r="BH44">
        <v>52.1387</v>
      </c>
      <c r="BI44">
        <v>-316.58</v>
      </c>
      <c r="BJ44">
        <v>26.128900000000002</v>
      </c>
      <c r="BK44">
        <v>156.19499999999999</v>
      </c>
      <c r="BL44">
        <v>0.21623800000000001</v>
      </c>
      <c r="BM44">
        <v>14.337999999999999</v>
      </c>
      <c r="BN44">
        <v>2.0492900000000001</v>
      </c>
      <c r="BO44">
        <v>50.671900000000001</v>
      </c>
      <c r="BP44">
        <v>0</v>
      </c>
      <c r="BQ44">
        <v>32.744500000000002</v>
      </c>
      <c r="BR44">
        <v>2.9442900000000001</v>
      </c>
      <c r="BS44">
        <v>20</v>
      </c>
      <c r="BT44">
        <v>20</v>
      </c>
      <c r="BU44">
        <v>20</v>
      </c>
      <c r="BV44">
        <v>20</v>
      </c>
      <c r="BW44">
        <v>20</v>
      </c>
      <c r="BX44">
        <v>20</v>
      </c>
      <c r="BY44">
        <v>20</v>
      </c>
      <c r="BZ44">
        <v>20</v>
      </c>
      <c r="CA44">
        <v>20</v>
      </c>
      <c r="CB44">
        <v>20</v>
      </c>
      <c r="CC44">
        <v>20</v>
      </c>
      <c r="CD44">
        <v>124</v>
      </c>
      <c r="CE44">
        <v>217</v>
      </c>
      <c r="CF44">
        <v>108</v>
      </c>
      <c r="CG44">
        <v>316</v>
      </c>
      <c r="CH44">
        <v>108</v>
      </c>
      <c r="CI44">
        <v>103</v>
      </c>
      <c r="CJ44">
        <v>109</v>
      </c>
      <c r="CK44">
        <v>138</v>
      </c>
      <c r="CL44">
        <v>106</v>
      </c>
      <c r="CM44">
        <v>101</v>
      </c>
      <c r="CN44">
        <v>120</v>
      </c>
      <c r="CO44" t="s">
        <v>102</v>
      </c>
      <c r="CP44" t="s">
        <v>103</v>
      </c>
      <c r="CQ44" t="s">
        <v>104</v>
      </c>
      <c r="CR44" t="s">
        <v>105</v>
      </c>
      <c r="CS44" t="s">
        <v>104</v>
      </c>
      <c r="CT44" t="s">
        <v>106</v>
      </c>
      <c r="CU44" t="s">
        <v>107</v>
      </c>
      <c r="CV44" t="s">
        <v>108</v>
      </c>
      <c r="CW44" t="s">
        <v>109</v>
      </c>
      <c r="CX44" t="s">
        <v>110</v>
      </c>
      <c r="CY44" t="s">
        <v>111</v>
      </c>
    </row>
    <row r="45" spans="1:103" x14ac:dyDescent="0.25">
      <c r="A45" t="s">
        <v>151</v>
      </c>
      <c r="B45">
        <v>44</v>
      </c>
      <c r="C45">
        <v>40</v>
      </c>
      <c r="D45">
        <v>15</v>
      </c>
      <c r="E45">
        <v>20</v>
      </c>
      <c r="F45">
        <v>2</v>
      </c>
      <c r="G45">
        <v>131</v>
      </c>
      <c r="H45">
        <v>0</v>
      </c>
      <c r="I45">
        <v>0</v>
      </c>
      <c r="J45">
        <v>1.9406E-2</v>
      </c>
      <c r="K45">
        <v>0</v>
      </c>
      <c r="L45">
        <v>7.6350000000000003E-3</v>
      </c>
      <c r="M45">
        <v>0</v>
      </c>
      <c r="N45">
        <v>69.049599999999998</v>
      </c>
      <c r="O45">
        <v>0.10298499999999999</v>
      </c>
      <c r="P45">
        <v>0.93770799999999999</v>
      </c>
      <c r="Q45">
        <v>2.4674000000000001E-2</v>
      </c>
      <c r="R45">
        <v>0</v>
      </c>
      <c r="S45">
        <v>30.165700000000001</v>
      </c>
      <c r="T45">
        <v>0</v>
      </c>
      <c r="U45">
        <v>100.30800000000001</v>
      </c>
      <c r="V45">
        <v>0</v>
      </c>
      <c r="W45">
        <v>0</v>
      </c>
      <c r="X45">
        <v>2.3376999999999998E-2</v>
      </c>
      <c r="Y45">
        <v>0</v>
      </c>
      <c r="Z45">
        <v>1.6334000000000001E-2</v>
      </c>
      <c r="AA45">
        <v>0</v>
      </c>
      <c r="AB45">
        <v>98.723399999999998</v>
      </c>
      <c r="AC45">
        <v>0.13297900000000001</v>
      </c>
      <c r="AD45">
        <v>1.37053</v>
      </c>
      <c r="AE45">
        <v>4.1156999999999999E-2</v>
      </c>
      <c r="AF45">
        <v>0</v>
      </c>
      <c r="AG45">
        <v>3.9999999999999998E-6</v>
      </c>
      <c r="AH45">
        <v>0</v>
      </c>
      <c r="AI45">
        <v>100.30800000000001</v>
      </c>
      <c r="AJ45">
        <v>0</v>
      </c>
      <c r="AK45">
        <v>3.0818000000000002E-2</v>
      </c>
      <c r="AL45">
        <v>5.2329999999999998E-3</v>
      </c>
      <c r="AM45">
        <v>6.7739999999999996E-3</v>
      </c>
      <c r="AN45">
        <v>7.5469999999999999E-3</v>
      </c>
      <c r="AO45">
        <v>7.4009999999999996E-3</v>
      </c>
      <c r="AP45">
        <v>1.5893000000000001E-2</v>
      </c>
      <c r="AQ45">
        <v>1.5055000000000001E-2</v>
      </c>
      <c r="AR45">
        <v>1.1228999999999999E-2</v>
      </c>
      <c r="AS45">
        <v>1.5132E-2</v>
      </c>
      <c r="AT45">
        <v>0</v>
      </c>
      <c r="AU45">
        <v>0</v>
      </c>
      <c r="AV45">
        <v>3.3702000000000003E-2</v>
      </c>
      <c r="AW45">
        <v>6.3039999999999997E-3</v>
      </c>
      <c r="AX45">
        <v>1.2799E-2</v>
      </c>
      <c r="AY45">
        <v>1.6147000000000002E-2</v>
      </c>
      <c r="AZ45">
        <v>1.2272999999999999E-2</v>
      </c>
      <c r="BA45">
        <v>2.2723E-2</v>
      </c>
      <c r="BB45">
        <v>1.9439000000000001E-2</v>
      </c>
      <c r="BC45">
        <v>1.6413000000000001E-2</v>
      </c>
      <c r="BD45">
        <v>2.5241E-2</v>
      </c>
      <c r="BE45">
        <v>0</v>
      </c>
      <c r="BF45">
        <v>0</v>
      </c>
      <c r="BG45">
        <v>-65.646000000000001</v>
      </c>
      <c r="BH45">
        <v>20.1343</v>
      </c>
      <c r="BI45">
        <v>-172.21</v>
      </c>
      <c r="BJ45">
        <v>70.408299999999997</v>
      </c>
      <c r="BK45">
        <v>-145.25</v>
      </c>
      <c r="BL45">
        <v>0.217083</v>
      </c>
      <c r="BM45">
        <v>11.896000000000001</v>
      </c>
      <c r="BN45">
        <v>1.9909699999999999</v>
      </c>
      <c r="BO45">
        <v>46.063200000000002</v>
      </c>
      <c r="BP45">
        <v>0</v>
      </c>
      <c r="BQ45">
        <v>32.775799999999997</v>
      </c>
      <c r="BR45">
        <v>3.0114899999999998</v>
      </c>
      <c r="BS45">
        <v>20</v>
      </c>
      <c r="BT45">
        <v>20</v>
      </c>
      <c r="BU45">
        <v>20</v>
      </c>
      <c r="BV45">
        <v>20</v>
      </c>
      <c r="BW45">
        <v>20</v>
      </c>
      <c r="BX45">
        <v>20</v>
      </c>
      <c r="BY45">
        <v>20</v>
      </c>
      <c r="BZ45">
        <v>20</v>
      </c>
      <c r="CA45">
        <v>20</v>
      </c>
      <c r="CB45">
        <v>20</v>
      </c>
      <c r="CC45">
        <v>20</v>
      </c>
      <c r="CD45">
        <v>124</v>
      </c>
      <c r="CE45">
        <v>217</v>
      </c>
      <c r="CF45">
        <v>108</v>
      </c>
      <c r="CG45">
        <v>316</v>
      </c>
      <c r="CH45">
        <v>108</v>
      </c>
      <c r="CI45">
        <v>103</v>
      </c>
      <c r="CJ45">
        <v>109</v>
      </c>
      <c r="CK45">
        <v>138</v>
      </c>
      <c r="CL45">
        <v>106</v>
      </c>
      <c r="CM45">
        <v>101</v>
      </c>
      <c r="CN45">
        <v>120</v>
      </c>
      <c r="CO45" t="s">
        <v>102</v>
      </c>
      <c r="CP45" t="s">
        <v>103</v>
      </c>
      <c r="CQ45" t="s">
        <v>104</v>
      </c>
      <c r="CR45" t="s">
        <v>105</v>
      </c>
      <c r="CS45" t="s">
        <v>104</v>
      </c>
      <c r="CT45" t="s">
        <v>106</v>
      </c>
      <c r="CU45" t="s">
        <v>107</v>
      </c>
      <c r="CV45" t="s">
        <v>108</v>
      </c>
      <c r="CW45" t="s">
        <v>109</v>
      </c>
      <c r="CX45" t="s">
        <v>110</v>
      </c>
      <c r="CY45" t="s">
        <v>111</v>
      </c>
    </row>
    <row r="46" spans="1:103" x14ac:dyDescent="0.25">
      <c r="A46" t="s">
        <v>152</v>
      </c>
      <c r="B46">
        <v>45</v>
      </c>
      <c r="C46">
        <v>40</v>
      </c>
      <c r="D46">
        <v>15</v>
      </c>
      <c r="E46">
        <v>20</v>
      </c>
      <c r="F46">
        <v>2</v>
      </c>
      <c r="G46">
        <v>132</v>
      </c>
      <c r="H46">
        <v>0</v>
      </c>
      <c r="I46">
        <v>1.4597000000000001E-2</v>
      </c>
      <c r="J46">
        <v>2.2688E-2</v>
      </c>
      <c r="K46">
        <v>0</v>
      </c>
      <c r="L46">
        <v>2.8729000000000001E-2</v>
      </c>
      <c r="M46">
        <v>0</v>
      </c>
      <c r="N46">
        <v>69.105900000000005</v>
      </c>
      <c r="O46">
        <v>9.0755000000000002E-2</v>
      </c>
      <c r="P46">
        <v>0.83801099999999995</v>
      </c>
      <c r="Q46">
        <v>3.2440999999999998E-2</v>
      </c>
      <c r="R46">
        <v>0</v>
      </c>
      <c r="S46">
        <v>30.171600000000002</v>
      </c>
      <c r="T46">
        <v>0</v>
      </c>
      <c r="U46">
        <v>100.30500000000001</v>
      </c>
      <c r="V46">
        <v>0</v>
      </c>
      <c r="W46">
        <v>1.5963999999999999E-2</v>
      </c>
      <c r="X46">
        <v>2.733E-2</v>
      </c>
      <c r="Y46">
        <v>0</v>
      </c>
      <c r="Z46">
        <v>6.1462000000000003E-2</v>
      </c>
      <c r="AA46">
        <v>0</v>
      </c>
      <c r="AB46">
        <v>98.803799999999995</v>
      </c>
      <c r="AC46">
        <v>0.117186</v>
      </c>
      <c r="AD46">
        <v>1.22482</v>
      </c>
      <c r="AE46">
        <v>5.4114000000000002E-2</v>
      </c>
      <c r="AF46">
        <v>0</v>
      </c>
      <c r="AG46">
        <v>0</v>
      </c>
      <c r="AH46">
        <v>0</v>
      </c>
      <c r="AI46">
        <v>100.30500000000001</v>
      </c>
      <c r="AJ46">
        <v>0</v>
      </c>
      <c r="AK46">
        <v>3.0842000000000001E-2</v>
      </c>
      <c r="AL46">
        <v>5.2339999999999999E-3</v>
      </c>
      <c r="AM46">
        <v>6.7739999999999996E-3</v>
      </c>
      <c r="AN46">
        <v>7.5469999999999999E-3</v>
      </c>
      <c r="AO46">
        <v>7.3990000000000002E-3</v>
      </c>
      <c r="AP46">
        <v>1.5892E-2</v>
      </c>
      <c r="AQ46">
        <v>1.5051999999999999E-2</v>
      </c>
      <c r="AR46">
        <v>1.1223E-2</v>
      </c>
      <c r="AS46">
        <v>1.5134E-2</v>
      </c>
      <c r="AT46">
        <v>0</v>
      </c>
      <c r="AU46">
        <v>0</v>
      </c>
      <c r="AV46">
        <v>3.3729000000000002E-2</v>
      </c>
      <c r="AW46">
        <v>6.3049999999999998E-3</v>
      </c>
      <c r="AX46">
        <v>1.2798E-2</v>
      </c>
      <c r="AY46">
        <v>1.6146000000000001E-2</v>
      </c>
      <c r="AZ46">
        <v>1.227E-2</v>
      </c>
      <c r="BA46">
        <v>2.2721999999999999E-2</v>
      </c>
      <c r="BB46">
        <v>1.9435999999999998E-2</v>
      </c>
      <c r="BC46">
        <v>1.6403000000000001E-2</v>
      </c>
      <c r="BD46">
        <v>2.5243999999999999E-2</v>
      </c>
      <c r="BE46">
        <v>0</v>
      </c>
      <c r="BF46">
        <v>0</v>
      </c>
      <c r="BG46">
        <v>153.714</v>
      </c>
      <c r="BH46">
        <v>17.373699999999999</v>
      </c>
      <c r="BI46">
        <v>-285.39</v>
      </c>
      <c r="BJ46">
        <v>19.078900000000001</v>
      </c>
      <c r="BK46">
        <v>-210.47</v>
      </c>
      <c r="BL46">
        <v>0.21699199999999999</v>
      </c>
      <c r="BM46">
        <v>13.299799999999999</v>
      </c>
      <c r="BN46">
        <v>2.1277300000000001</v>
      </c>
      <c r="BO46">
        <v>35.660699999999999</v>
      </c>
      <c r="BP46">
        <v>0</v>
      </c>
      <c r="BQ46">
        <v>32.770699999999998</v>
      </c>
      <c r="BR46">
        <v>3.06189</v>
      </c>
      <c r="BS46">
        <v>20</v>
      </c>
      <c r="BT46">
        <v>20</v>
      </c>
      <c r="BU46">
        <v>20</v>
      </c>
      <c r="BV46">
        <v>20</v>
      </c>
      <c r="BW46">
        <v>20</v>
      </c>
      <c r="BX46">
        <v>20</v>
      </c>
      <c r="BY46">
        <v>20</v>
      </c>
      <c r="BZ46">
        <v>20</v>
      </c>
      <c r="CA46">
        <v>20</v>
      </c>
      <c r="CB46">
        <v>20</v>
      </c>
      <c r="CC46">
        <v>20</v>
      </c>
      <c r="CD46">
        <v>124</v>
      </c>
      <c r="CE46">
        <v>217</v>
      </c>
      <c r="CF46">
        <v>108</v>
      </c>
      <c r="CG46">
        <v>316</v>
      </c>
      <c r="CH46">
        <v>108</v>
      </c>
      <c r="CI46">
        <v>103</v>
      </c>
      <c r="CJ46">
        <v>109</v>
      </c>
      <c r="CK46">
        <v>138</v>
      </c>
      <c r="CL46">
        <v>106</v>
      </c>
      <c r="CM46">
        <v>101</v>
      </c>
      <c r="CN46">
        <v>120</v>
      </c>
      <c r="CO46" t="s">
        <v>102</v>
      </c>
      <c r="CP46" t="s">
        <v>103</v>
      </c>
      <c r="CQ46" t="s">
        <v>104</v>
      </c>
      <c r="CR46" t="s">
        <v>105</v>
      </c>
      <c r="CS46" t="s">
        <v>104</v>
      </c>
      <c r="CT46" t="s">
        <v>106</v>
      </c>
      <c r="CU46" t="s">
        <v>107</v>
      </c>
      <c r="CV46" t="s">
        <v>108</v>
      </c>
      <c r="CW46" t="s">
        <v>109</v>
      </c>
      <c r="CX46" t="s">
        <v>110</v>
      </c>
      <c r="CY46" t="s">
        <v>111</v>
      </c>
    </row>
    <row r="47" spans="1:103" x14ac:dyDescent="0.25">
      <c r="A47" t="s">
        <v>153</v>
      </c>
      <c r="B47">
        <v>46</v>
      </c>
      <c r="C47">
        <v>40</v>
      </c>
      <c r="D47">
        <v>15</v>
      </c>
      <c r="E47">
        <v>20</v>
      </c>
      <c r="F47">
        <v>2</v>
      </c>
      <c r="G47">
        <v>133</v>
      </c>
      <c r="H47">
        <v>0</v>
      </c>
      <c r="I47">
        <v>2.9676000000000001E-2</v>
      </c>
      <c r="J47">
        <v>2.2648000000000001E-2</v>
      </c>
      <c r="K47">
        <v>0</v>
      </c>
      <c r="L47">
        <v>1.1051999999999999E-2</v>
      </c>
      <c r="M47">
        <v>0</v>
      </c>
      <c r="N47">
        <v>69.431799999999996</v>
      </c>
      <c r="O47">
        <v>8.5469000000000003E-2</v>
      </c>
      <c r="P47">
        <v>0.75565599999999999</v>
      </c>
      <c r="Q47">
        <v>7.8807000000000002E-2</v>
      </c>
      <c r="R47">
        <v>0</v>
      </c>
      <c r="S47">
        <v>30.284400000000002</v>
      </c>
      <c r="T47">
        <v>0</v>
      </c>
      <c r="U47">
        <v>100.7</v>
      </c>
      <c r="V47">
        <v>0</v>
      </c>
      <c r="W47">
        <v>3.2453999999999997E-2</v>
      </c>
      <c r="X47">
        <v>2.7281E-2</v>
      </c>
      <c r="Y47">
        <v>0</v>
      </c>
      <c r="Z47">
        <v>2.3643999999999998E-2</v>
      </c>
      <c r="AA47">
        <v>0</v>
      </c>
      <c r="AB47">
        <v>99.269800000000004</v>
      </c>
      <c r="AC47">
        <v>0.110361</v>
      </c>
      <c r="AD47">
        <v>1.1044499999999999</v>
      </c>
      <c r="AE47">
        <v>0.13145499999999999</v>
      </c>
      <c r="AF47">
        <v>0</v>
      </c>
      <c r="AG47">
        <v>7.9999999999999996E-6</v>
      </c>
      <c r="AH47">
        <v>0</v>
      </c>
      <c r="AI47">
        <v>100.7</v>
      </c>
      <c r="AJ47">
        <v>0</v>
      </c>
      <c r="AK47">
        <v>3.0870000000000002E-2</v>
      </c>
      <c r="AL47">
        <v>5.2350000000000001E-3</v>
      </c>
      <c r="AM47">
        <v>6.7739999999999996E-3</v>
      </c>
      <c r="AN47">
        <v>7.548E-3</v>
      </c>
      <c r="AO47">
        <v>7.3990000000000002E-3</v>
      </c>
      <c r="AP47">
        <v>1.5892E-2</v>
      </c>
      <c r="AQ47">
        <v>1.5051999999999999E-2</v>
      </c>
      <c r="AR47">
        <v>1.1221999999999999E-2</v>
      </c>
      <c r="AS47">
        <v>1.5138E-2</v>
      </c>
      <c r="AT47">
        <v>0</v>
      </c>
      <c r="AU47">
        <v>0</v>
      </c>
      <c r="AV47">
        <v>3.3758999999999997E-2</v>
      </c>
      <c r="AW47">
        <v>6.306E-3</v>
      </c>
      <c r="AX47">
        <v>1.2800000000000001E-2</v>
      </c>
      <c r="AY47">
        <v>1.6147999999999999E-2</v>
      </c>
      <c r="AZ47">
        <v>1.227E-2</v>
      </c>
      <c r="BA47">
        <v>2.2721000000000002E-2</v>
      </c>
      <c r="BB47">
        <v>1.9435999999999998E-2</v>
      </c>
      <c r="BC47">
        <v>1.6402E-2</v>
      </c>
      <c r="BD47">
        <v>2.5250999999999999E-2</v>
      </c>
      <c r="BE47">
        <v>0</v>
      </c>
      <c r="BF47">
        <v>0</v>
      </c>
      <c r="BG47">
        <v>77.802099999999996</v>
      </c>
      <c r="BH47">
        <v>17.405000000000001</v>
      </c>
      <c r="BI47">
        <v>-170.69</v>
      </c>
      <c r="BJ47">
        <v>48.800199999999997</v>
      </c>
      <c r="BK47">
        <v>-209.62</v>
      </c>
      <c r="BL47">
        <v>0.216471</v>
      </c>
      <c r="BM47">
        <v>14.0303</v>
      </c>
      <c r="BN47">
        <v>2.2644700000000002</v>
      </c>
      <c r="BO47">
        <v>16.125900000000001</v>
      </c>
      <c r="BP47">
        <v>0</v>
      </c>
      <c r="BQ47">
        <v>32.871200000000002</v>
      </c>
      <c r="BR47">
        <v>3.0743</v>
      </c>
      <c r="BS47">
        <v>20</v>
      </c>
      <c r="BT47">
        <v>20</v>
      </c>
      <c r="BU47">
        <v>20</v>
      </c>
      <c r="BV47">
        <v>20</v>
      </c>
      <c r="BW47">
        <v>20</v>
      </c>
      <c r="BX47">
        <v>20</v>
      </c>
      <c r="BY47">
        <v>20</v>
      </c>
      <c r="BZ47">
        <v>20</v>
      </c>
      <c r="CA47">
        <v>20</v>
      </c>
      <c r="CB47">
        <v>20</v>
      </c>
      <c r="CC47">
        <v>20</v>
      </c>
      <c r="CD47">
        <v>124</v>
      </c>
      <c r="CE47">
        <v>217</v>
      </c>
      <c r="CF47">
        <v>108</v>
      </c>
      <c r="CG47">
        <v>316</v>
      </c>
      <c r="CH47">
        <v>108</v>
      </c>
      <c r="CI47">
        <v>103</v>
      </c>
      <c r="CJ47">
        <v>109</v>
      </c>
      <c r="CK47">
        <v>138</v>
      </c>
      <c r="CL47">
        <v>106</v>
      </c>
      <c r="CM47">
        <v>101</v>
      </c>
      <c r="CN47">
        <v>120</v>
      </c>
      <c r="CO47" t="s">
        <v>102</v>
      </c>
      <c r="CP47" t="s">
        <v>103</v>
      </c>
      <c r="CQ47" t="s">
        <v>104</v>
      </c>
      <c r="CR47" t="s">
        <v>105</v>
      </c>
      <c r="CS47" t="s">
        <v>104</v>
      </c>
      <c r="CT47" t="s">
        <v>106</v>
      </c>
      <c r="CU47" t="s">
        <v>107</v>
      </c>
      <c r="CV47" t="s">
        <v>108</v>
      </c>
      <c r="CW47" t="s">
        <v>109</v>
      </c>
      <c r="CX47" t="s">
        <v>110</v>
      </c>
      <c r="CY47" t="s">
        <v>111</v>
      </c>
    </row>
    <row r="48" spans="1:103" x14ac:dyDescent="0.25">
      <c r="A48" t="s">
        <v>154</v>
      </c>
      <c r="B48">
        <v>47</v>
      </c>
      <c r="C48">
        <v>40</v>
      </c>
      <c r="D48">
        <v>15</v>
      </c>
      <c r="E48">
        <v>20</v>
      </c>
      <c r="F48">
        <v>2</v>
      </c>
      <c r="G48">
        <v>134</v>
      </c>
      <c r="H48">
        <v>0</v>
      </c>
      <c r="I48">
        <v>1.0581E-2</v>
      </c>
      <c r="J48">
        <v>8.5008E-2</v>
      </c>
      <c r="K48">
        <v>5.747E-2</v>
      </c>
      <c r="L48">
        <v>0.16131499999999999</v>
      </c>
      <c r="M48">
        <v>3.2892999999999999E-2</v>
      </c>
      <c r="N48">
        <v>67.574299999999994</v>
      </c>
      <c r="O48">
        <v>0.13082299999999999</v>
      </c>
      <c r="P48">
        <v>1.8849499999999999</v>
      </c>
      <c r="Q48">
        <v>3.4126999999999998E-2</v>
      </c>
      <c r="R48">
        <v>0</v>
      </c>
      <c r="S48">
        <v>30.245699999999999</v>
      </c>
      <c r="T48">
        <v>0</v>
      </c>
      <c r="U48">
        <v>100.217</v>
      </c>
      <c r="V48">
        <v>0</v>
      </c>
      <c r="W48">
        <v>1.1572000000000001E-2</v>
      </c>
      <c r="X48">
        <v>0.1024</v>
      </c>
      <c r="Y48">
        <v>0.108589</v>
      </c>
      <c r="Z48">
        <v>0.34510999999999997</v>
      </c>
      <c r="AA48">
        <v>5.4545999999999997E-2</v>
      </c>
      <c r="AB48">
        <v>96.614099999999993</v>
      </c>
      <c r="AC48">
        <v>0.16892399999999999</v>
      </c>
      <c r="AD48">
        <v>2.7549899999999998</v>
      </c>
      <c r="AE48">
        <v>5.6925000000000003E-2</v>
      </c>
      <c r="AF48">
        <v>0</v>
      </c>
      <c r="AG48">
        <v>0</v>
      </c>
      <c r="AH48">
        <v>0</v>
      </c>
      <c r="AI48">
        <v>100.217</v>
      </c>
      <c r="AJ48">
        <v>0</v>
      </c>
      <c r="AK48">
        <v>3.0838999999999998E-2</v>
      </c>
      <c r="AL48">
        <v>5.2319999999999997E-3</v>
      </c>
      <c r="AM48">
        <v>6.7510000000000001E-3</v>
      </c>
      <c r="AN48">
        <v>7.5310000000000004E-3</v>
      </c>
      <c r="AO48">
        <v>7.3720000000000001E-3</v>
      </c>
      <c r="AP48">
        <v>1.5886000000000001E-2</v>
      </c>
      <c r="AQ48">
        <v>1.5062000000000001E-2</v>
      </c>
      <c r="AR48">
        <v>1.1377999999999999E-2</v>
      </c>
      <c r="AS48">
        <v>1.5148E-2</v>
      </c>
      <c r="AT48">
        <v>0</v>
      </c>
      <c r="AU48">
        <v>0</v>
      </c>
      <c r="AV48">
        <v>3.3725999999999999E-2</v>
      </c>
      <c r="AW48">
        <v>6.3029999999999996E-3</v>
      </c>
      <c r="AX48">
        <v>1.2756E-2</v>
      </c>
      <c r="AY48">
        <v>1.6112000000000001E-2</v>
      </c>
      <c r="AZ48">
        <v>1.2225E-2</v>
      </c>
      <c r="BA48">
        <v>2.2714000000000002E-2</v>
      </c>
      <c r="BB48">
        <v>1.9448E-2</v>
      </c>
      <c r="BC48">
        <v>1.6629999999999999E-2</v>
      </c>
      <c r="BD48">
        <v>2.5267999999999999E-2</v>
      </c>
      <c r="BE48">
        <v>0</v>
      </c>
      <c r="BF48">
        <v>0</v>
      </c>
      <c r="BG48">
        <v>210.411</v>
      </c>
      <c r="BH48">
        <v>5.3379500000000002</v>
      </c>
      <c r="BI48">
        <v>9.0617000000000001</v>
      </c>
      <c r="BJ48">
        <v>3.7771499999999998</v>
      </c>
      <c r="BK48">
        <v>16.926500000000001</v>
      </c>
      <c r="BL48">
        <v>0.21967600000000001</v>
      </c>
      <c r="BM48">
        <v>9.6768099999999997</v>
      </c>
      <c r="BN48">
        <v>1.3494600000000001</v>
      </c>
      <c r="BO48">
        <v>34.061700000000002</v>
      </c>
      <c r="BP48">
        <v>0</v>
      </c>
      <c r="BQ48">
        <v>32.8598</v>
      </c>
      <c r="BR48">
        <v>3.0204</v>
      </c>
      <c r="BS48">
        <v>20</v>
      </c>
      <c r="BT48">
        <v>20</v>
      </c>
      <c r="BU48">
        <v>20</v>
      </c>
      <c r="BV48">
        <v>20</v>
      </c>
      <c r="BW48">
        <v>20</v>
      </c>
      <c r="BX48">
        <v>20</v>
      </c>
      <c r="BY48">
        <v>20</v>
      </c>
      <c r="BZ48">
        <v>20</v>
      </c>
      <c r="CA48">
        <v>20</v>
      </c>
      <c r="CB48">
        <v>20</v>
      </c>
      <c r="CC48">
        <v>20</v>
      </c>
      <c r="CD48">
        <v>124</v>
      </c>
      <c r="CE48">
        <v>217</v>
      </c>
      <c r="CF48">
        <v>108</v>
      </c>
      <c r="CG48">
        <v>316</v>
      </c>
      <c r="CH48">
        <v>108</v>
      </c>
      <c r="CI48">
        <v>103</v>
      </c>
      <c r="CJ48">
        <v>109</v>
      </c>
      <c r="CK48">
        <v>138</v>
      </c>
      <c r="CL48">
        <v>106</v>
      </c>
      <c r="CM48">
        <v>101</v>
      </c>
      <c r="CN48">
        <v>120</v>
      </c>
      <c r="CO48" t="s">
        <v>102</v>
      </c>
      <c r="CP48" t="s">
        <v>103</v>
      </c>
      <c r="CQ48" t="s">
        <v>104</v>
      </c>
      <c r="CR48" t="s">
        <v>105</v>
      </c>
      <c r="CS48" t="s">
        <v>104</v>
      </c>
      <c r="CT48" t="s">
        <v>106</v>
      </c>
      <c r="CU48" t="s">
        <v>107</v>
      </c>
      <c r="CV48" t="s">
        <v>108</v>
      </c>
      <c r="CW48" t="s">
        <v>109</v>
      </c>
      <c r="CX48" t="s">
        <v>110</v>
      </c>
      <c r="CY48" t="s">
        <v>111</v>
      </c>
    </row>
    <row r="49" spans="1:103" x14ac:dyDescent="0.25">
      <c r="A49" t="s">
        <v>155</v>
      </c>
      <c r="B49">
        <v>48</v>
      </c>
      <c r="C49">
        <v>40</v>
      </c>
      <c r="D49">
        <v>15</v>
      </c>
      <c r="E49">
        <v>20</v>
      </c>
      <c r="F49">
        <v>2</v>
      </c>
      <c r="G49">
        <v>135</v>
      </c>
      <c r="H49">
        <v>0</v>
      </c>
      <c r="I49">
        <v>7.1900000000000002E-4</v>
      </c>
      <c r="J49">
        <v>4.8929E-2</v>
      </c>
      <c r="K49">
        <v>3.1470000000000001E-3</v>
      </c>
      <c r="L49">
        <v>3.3975999999999999E-2</v>
      </c>
      <c r="M49">
        <v>0</v>
      </c>
      <c r="N49">
        <v>67.487799999999993</v>
      </c>
      <c r="O49">
        <v>0.173926</v>
      </c>
      <c r="P49">
        <v>2.2539799999999999</v>
      </c>
      <c r="Q49">
        <v>4.5640000000000003E-3</v>
      </c>
      <c r="R49">
        <v>0</v>
      </c>
      <c r="S49">
        <v>30.148199999999999</v>
      </c>
      <c r="T49">
        <v>0</v>
      </c>
      <c r="U49">
        <v>100.155</v>
      </c>
      <c r="V49">
        <v>0</v>
      </c>
      <c r="W49">
        <v>7.8700000000000005E-4</v>
      </c>
      <c r="X49">
        <v>5.8938999999999998E-2</v>
      </c>
      <c r="Y49">
        <v>5.9459999999999999E-3</v>
      </c>
      <c r="Z49">
        <v>7.2686000000000001E-2</v>
      </c>
      <c r="AA49">
        <v>0</v>
      </c>
      <c r="AB49">
        <v>96.490399999999994</v>
      </c>
      <c r="AC49">
        <v>0.224579</v>
      </c>
      <c r="AD49">
        <v>3.2943500000000001</v>
      </c>
      <c r="AE49">
        <v>7.613E-3</v>
      </c>
      <c r="AF49">
        <v>0</v>
      </c>
      <c r="AG49">
        <v>-1.0000000000000001E-5</v>
      </c>
      <c r="AH49">
        <v>0</v>
      </c>
      <c r="AI49">
        <v>100.155</v>
      </c>
      <c r="AJ49">
        <v>0</v>
      </c>
      <c r="AK49">
        <v>3.0865E-2</v>
      </c>
      <c r="AL49">
        <v>5.2310000000000004E-3</v>
      </c>
      <c r="AM49">
        <v>6.757E-3</v>
      </c>
      <c r="AN49">
        <v>7.5329999999999998E-3</v>
      </c>
      <c r="AO49">
        <v>7.378E-3</v>
      </c>
      <c r="AP49">
        <v>1.5883999999999999E-2</v>
      </c>
      <c r="AQ49">
        <v>1.5063E-2</v>
      </c>
      <c r="AR49">
        <v>1.1402000000000001E-2</v>
      </c>
      <c r="AS49">
        <v>1.5143E-2</v>
      </c>
      <c r="AT49">
        <v>0</v>
      </c>
      <c r="AU49">
        <v>0</v>
      </c>
      <c r="AV49">
        <v>3.3753999999999999E-2</v>
      </c>
      <c r="AW49">
        <v>6.3010000000000002E-3</v>
      </c>
      <c r="AX49">
        <v>1.2767000000000001E-2</v>
      </c>
      <c r="AY49">
        <v>1.6115000000000001E-2</v>
      </c>
      <c r="AZ49">
        <v>1.2234E-2</v>
      </c>
      <c r="BA49">
        <v>2.2709E-2</v>
      </c>
      <c r="BB49">
        <v>1.9449999999999999E-2</v>
      </c>
      <c r="BC49">
        <v>1.6664999999999999E-2</v>
      </c>
      <c r="BD49">
        <v>2.5259E-2</v>
      </c>
      <c r="BE49">
        <v>0</v>
      </c>
      <c r="BF49">
        <v>0</v>
      </c>
      <c r="BG49">
        <v>3038.34</v>
      </c>
      <c r="BH49">
        <v>8.5858100000000004</v>
      </c>
      <c r="BI49">
        <v>152.601</v>
      </c>
      <c r="BJ49">
        <v>16.178999999999998</v>
      </c>
      <c r="BK49">
        <v>-121.73</v>
      </c>
      <c r="BL49">
        <v>0.21968099999999999</v>
      </c>
      <c r="BM49">
        <v>7.6196999999999999</v>
      </c>
      <c r="BN49">
        <v>1.2244200000000001</v>
      </c>
      <c r="BO49">
        <v>237.381</v>
      </c>
      <c r="BP49">
        <v>0</v>
      </c>
      <c r="BQ49">
        <v>32.868899999999996</v>
      </c>
      <c r="BR49">
        <v>2.9964</v>
      </c>
      <c r="BS49">
        <v>20</v>
      </c>
      <c r="BT49">
        <v>20</v>
      </c>
      <c r="BU49">
        <v>20</v>
      </c>
      <c r="BV49">
        <v>20</v>
      </c>
      <c r="BW49">
        <v>20</v>
      </c>
      <c r="BX49">
        <v>20</v>
      </c>
      <c r="BY49">
        <v>20</v>
      </c>
      <c r="BZ49">
        <v>20</v>
      </c>
      <c r="CA49">
        <v>20</v>
      </c>
      <c r="CB49">
        <v>20</v>
      </c>
      <c r="CC49">
        <v>20</v>
      </c>
      <c r="CD49">
        <v>124</v>
      </c>
      <c r="CE49">
        <v>217</v>
      </c>
      <c r="CF49">
        <v>108</v>
      </c>
      <c r="CG49">
        <v>316</v>
      </c>
      <c r="CH49">
        <v>108</v>
      </c>
      <c r="CI49">
        <v>103</v>
      </c>
      <c r="CJ49">
        <v>109</v>
      </c>
      <c r="CK49">
        <v>138</v>
      </c>
      <c r="CL49">
        <v>106</v>
      </c>
      <c r="CM49">
        <v>101</v>
      </c>
      <c r="CN49">
        <v>120</v>
      </c>
      <c r="CO49" t="s">
        <v>102</v>
      </c>
      <c r="CP49" t="s">
        <v>103</v>
      </c>
      <c r="CQ49" t="s">
        <v>104</v>
      </c>
      <c r="CR49" t="s">
        <v>105</v>
      </c>
      <c r="CS49" t="s">
        <v>104</v>
      </c>
      <c r="CT49" t="s">
        <v>106</v>
      </c>
      <c r="CU49" t="s">
        <v>107</v>
      </c>
      <c r="CV49" t="s">
        <v>108</v>
      </c>
      <c r="CW49" t="s">
        <v>109</v>
      </c>
      <c r="CX49" t="s">
        <v>110</v>
      </c>
      <c r="CY49" t="s">
        <v>111</v>
      </c>
    </row>
    <row r="50" spans="1:103" x14ac:dyDescent="0.25">
      <c r="A50" t="s">
        <v>156</v>
      </c>
      <c r="B50">
        <v>49</v>
      </c>
      <c r="C50">
        <v>40</v>
      </c>
      <c r="D50">
        <v>15</v>
      </c>
      <c r="E50">
        <v>20</v>
      </c>
      <c r="F50">
        <v>2</v>
      </c>
      <c r="G50">
        <v>136</v>
      </c>
      <c r="H50">
        <v>0</v>
      </c>
      <c r="I50">
        <v>1.9705E-2</v>
      </c>
      <c r="J50">
        <v>1.1153E-2</v>
      </c>
      <c r="K50">
        <v>0</v>
      </c>
      <c r="L50">
        <v>8.5929999999999999E-3</v>
      </c>
      <c r="M50">
        <v>0</v>
      </c>
      <c r="N50">
        <v>68.164500000000004</v>
      </c>
      <c r="O50">
        <v>0.13745399999999999</v>
      </c>
      <c r="P50">
        <v>2.0715400000000002</v>
      </c>
      <c r="Q50">
        <v>4.1494999999999997E-2</v>
      </c>
      <c r="R50">
        <v>0</v>
      </c>
      <c r="S50">
        <v>30.331299999999999</v>
      </c>
      <c r="T50">
        <v>0</v>
      </c>
      <c r="U50">
        <v>100.786</v>
      </c>
      <c r="V50">
        <v>0</v>
      </c>
      <c r="W50">
        <v>2.1548999999999999E-2</v>
      </c>
      <c r="X50">
        <v>1.3435000000000001E-2</v>
      </c>
      <c r="Y50">
        <v>0</v>
      </c>
      <c r="Z50">
        <v>1.8384000000000001E-2</v>
      </c>
      <c r="AA50">
        <v>0</v>
      </c>
      <c r="AB50">
        <v>97.457899999999995</v>
      </c>
      <c r="AC50">
        <v>0.177486</v>
      </c>
      <c r="AD50">
        <v>3.0277099999999999</v>
      </c>
      <c r="AE50">
        <v>6.9216E-2</v>
      </c>
      <c r="AF50">
        <v>0</v>
      </c>
      <c r="AG50">
        <v>0</v>
      </c>
      <c r="AH50">
        <v>0</v>
      </c>
      <c r="AI50">
        <v>100.786</v>
      </c>
      <c r="AJ50">
        <v>0</v>
      </c>
      <c r="AK50">
        <v>3.0908000000000001E-2</v>
      </c>
      <c r="AL50">
        <v>5.2339999999999999E-3</v>
      </c>
      <c r="AM50">
        <v>6.7619999999999998E-3</v>
      </c>
      <c r="AN50">
        <v>7.5380000000000004E-3</v>
      </c>
      <c r="AO50">
        <v>7.3819999999999997E-3</v>
      </c>
      <c r="AP50">
        <v>1.5887999999999999E-2</v>
      </c>
      <c r="AQ50">
        <v>1.5065E-2</v>
      </c>
      <c r="AR50">
        <v>1.1384E-2</v>
      </c>
      <c r="AS50">
        <v>1.5148E-2</v>
      </c>
      <c r="AT50">
        <v>0</v>
      </c>
      <c r="AU50">
        <v>0</v>
      </c>
      <c r="AV50">
        <v>3.3800999999999998E-2</v>
      </c>
      <c r="AW50">
        <v>6.3039999999999997E-3</v>
      </c>
      <c r="AX50">
        <v>1.2777E-2</v>
      </c>
      <c r="AY50">
        <v>1.6126000000000001E-2</v>
      </c>
      <c r="AZ50">
        <v>1.2241999999999999E-2</v>
      </c>
      <c r="BA50">
        <v>2.2716E-2</v>
      </c>
      <c r="BB50">
        <v>1.9452000000000001E-2</v>
      </c>
      <c r="BC50">
        <v>1.6639000000000001E-2</v>
      </c>
      <c r="BD50">
        <v>2.5267999999999999E-2</v>
      </c>
      <c r="BE50">
        <v>0</v>
      </c>
      <c r="BF50">
        <v>0</v>
      </c>
      <c r="BG50">
        <v>115.19499999999999</v>
      </c>
      <c r="BH50">
        <v>34.258099999999999</v>
      </c>
      <c r="BI50">
        <v>-205.75</v>
      </c>
      <c r="BJ50">
        <v>62.5334</v>
      </c>
      <c r="BK50">
        <v>-326.44</v>
      </c>
      <c r="BL50">
        <v>0.218611</v>
      </c>
      <c r="BM50">
        <v>9.2776099999999992</v>
      </c>
      <c r="BN50">
        <v>1.2807999999999999</v>
      </c>
      <c r="BO50">
        <v>28.461099999999998</v>
      </c>
      <c r="BP50">
        <v>0</v>
      </c>
      <c r="BQ50">
        <v>32.845700000000001</v>
      </c>
      <c r="BR50">
        <v>2.9992000000000001</v>
      </c>
      <c r="BS50">
        <v>20</v>
      </c>
      <c r="BT50">
        <v>20</v>
      </c>
      <c r="BU50">
        <v>20</v>
      </c>
      <c r="BV50">
        <v>20</v>
      </c>
      <c r="BW50">
        <v>20</v>
      </c>
      <c r="BX50">
        <v>20</v>
      </c>
      <c r="BY50">
        <v>20</v>
      </c>
      <c r="BZ50">
        <v>20</v>
      </c>
      <c r="CA50">
        <v>20</v>
      </c>
      <c r="CB50">
        <v>20</v>
      </c>
      <c r="CC50">
        <v>20</v>
      </c>
      <c r="CD50">
        <v>124</v>
      </c>
      <c r="CE50">
        <v>217</v>
      </c>
      <c r="CF50">
        <v>108</v>
      </c>
      <c r="CG50">
        <v>316</v>
      </c>
      <c r="CH50">
        <v>108</v>
      </c>
      <c r="CI50">
        <v>103</v>
      </c>
      <c r="CJ50">
        <v>109</v>
      </c>
      <c r="CK50">
        <v>138</v>
      </c>
      <c r="CL50">
        <v>106</v>
      </c>
      <c r="CM50">
        <v>101</v>
      </c>
      <c r="CN50">
        <v>120</v>
      </c>
      <c r="CO50" t="s">
        <v>102</v>
      </c>
      <c r="CP50" t="s">
        <v>103</v>
      </c>
      <c r="CQ50" t="s">
        <v>104</v>
      </c>
      <c r="CR50" t="s">
        <v>105</v>
      </c>
      <c r="CS50" t="s">
        <v>104</v>
      </c>
      <c r="CT50" t="s">
        <v>106</v>
      </c>
      <c r="CU50" t="s">
        <v>107</v>
      </c>
      <c r="CV50" t="s">
        <v>108</v>
      </c>
      <c r="CW50" t="s">
        <v>109</v>
      </c>
      <c r="CX50" t="s">
        <v>110</v>
      </c>
      <c r="CY50" t="s">
        <v>111</v>
      </c>
    </row>
    <row r="51" spans="1:103" x14ac:dyDescent="0.25">
      <c r="A51" t="s">
        <v>157</v>
      </c>
      <c r="B51">
        <v>50</v>
      </c>
      <c r="C51">
        <v>40</v>
      </c>
      <c r="D51">
        <v>15</v>
      </c>
      <c r="E51">
        <v>20</v>
      </c>
      <c r="F51">
        <v>2</v>
      </c>
      <c r="G51">
        <v>137</v>
      </c>
      <c r="H51">
        <v>0</v>
      </c>
      <c r="I51">
        <v>1.0019E-2</v>
      </c>
      <c r="J51">
        <v>1.9266999999999999E-2</v>
      </c>
      <c r="K51">
        <v>1.8744E-2</v>
      </c>
      <c r="L51">
        <v>5.0692000000000001E-2</v>
      </c>
      <c r="M51">
        <v>1.4118E-2</v>
      </c>
      <c r="N51">
        <v>68.054299999999998</v>
      </c>
      <c r="O51">
        <v>0.14241599999999999</v>
      </c>
      <c r="P51">
        <v>1.8774900000000001</v>
      </c>
      <c r="Q51">
        <v>3.7316000000000002E-2</v>
      </c>
      <c r="R51">
        <v>0</v>
      </c>
      <c r="S51">
        <v>30.267600000000002</v>
      </c>
      <c r="T51">
        <v>0</v>
      </c>
      <c r="U51">
        <v>100.492</v>
      </c>
      <c r="V51">
        <v>0</v>
      </c>
      <c r="W51">
        <v>1.0956E-2</v>
      </c>
      <c r="X51">
        <v>2.3209E-2</v>
      </c>
      <c r="Y51">
        <v>3.5416000000000003E-2</v>
      </c>
      <c r="Z51">
        <v>0.108447</v>
      </c>
      <c r="AA51">
        <v>2.3411999999999999E-2</v>
      </c>
      <c r="AB51">
        <v>97.300299999999993</v>
      </c>
      <c r="AC51">
        <v>0.183893</v>
      </c>
      <c r="AD51">
        <v>2.7440899999999999</v>
      </c>
      <c r="AE51">
        <v>6.2246000000000003E-2</v>
      </c>
      <c r="AF51">
        <v>0</v>
      </c>
      <c r="AG51">
        <v>0</v>
      </c>
      <c r="AH51">
        <v>0</v>
      </c>
      <c r="AI51">
        <v>100.492</v>
      </c>
      <c r="AJ51">
        <v>0</v>
      </c>
      <c r="AK51">
        <v>3.0922999999999999E-2</v>
      </c>
      <c r="AL51">
        <v>5.2319999999999997E-3</v>
      </c>
      <c r="AM51">
        <v>6.7580000000000001E-3</v>
      </c>
      <c r="AN51">
        <v>7.535E-3</v>
      </c>
      <c r="AO51">
        <v>7.3759999999999997E-3</v>
      </c>
      <c r="AP51">
        <v>1.5879999999999998E-2</v>
      </c>
      <c r="AQ51">
        <v>1.5056E-2</v>
      </c>
      <c r="AR51">
        <v>1.1363E-2</v>
      </c>
      <c r="AS51">
        <v>1.5143E-2</v>
      </c>
      <c r="AT51">
        <v>0</v>
      </c>
      <c r="AU51">
        <v>0</v>
      </c>
      <c r="AV51">
        <v>3.3818000000000001E-2</v>
      </c>
      <c r="AW51">
        <v>6.3029999999999996E-3</v>
      </c>
      <c r="AX51">
        <v>1.2769000000000001E-2</v>
      </c>
      <c r="AY51">
        <v>1.6119999999999999E-2</v>
      </c>
      <c r="AZ51">
        <v>1.2232E-2</v>
      </c>
      <c r="BA51">
        <v>2.2704999999999999E-2</v>
      </c>
      <c r="BB51">
        <v>1.9439999999999999E-2</v>
      </c>
      <c r="BC51">
        <v>1.6608000000000001E-2</v>
      </c>
      <c r="BD51">
        <v>2.5259E-2</v>
      </c>
      <c r="BE51">
        <v>0</v>
      </c>
      <c r="BF51">
        <v>0</v>
      </c>
      <c r="BG51">
        <v>222.57</v>
      </c>
      <c r="BH51">
        <v>20.269500000000001</v>
      </c>
      <c r="BI51">
        <v>26.270800000000001</v>
      </c>
      <c r="BJ51">
        <v>11.0082</v>
      </c>
      <c r="BK51">
        <v>38.044499999999999</v>
      </c>
      <c r="BL51">
        <v>0.21873799999999999</v>
      </c>
      <c r="BM51">
        <v>8.9985199999999992</v>
      </c>
      <c r="BN51">
        <v>1.3502799999999999</v>
      </c>
      <c r="BO51">
        <v>31.354199999999999</v>
      </c>
      <c r="BP51">
        <v>0</v>
      </c>
      <c r="BQ51">
        <v>32.843000000000004</v>
      </c>
      <c r="BR51">
        <v>2.9964</v>
      </c>
      <c r="BS51">
        <v>20</v>
      </c>
      <c r="BT51">
        <v>20</v>
      </c>
      <c r="BU51">
        <v>20</v>
      </c>
      <c r="BV51">
        <v>20</v>
      </c>
      <c r="BW51">
        <v>20</v>
      </c>
      <c r="BX51">
        <v>20</v>
      </c>
      <c r="BY51">
        <v>20</v>
      </c>
      <c r="BZ51">
        <v>20</v>
      </c>
      <c r="CA51">
        <v>20</v>
      </c>
      <c r="CB51">
        <v>20</v>
      </c>
      <c r="CC51">
        <v>20</v>
      </c>
      <c r="CD51">
        <v>124</v>
      </c>
      <c r="CE51">
        <v>217</v>
      </c>
      <c r="CF51">
        <v>108</v>
      </c>
      <c r="CG51">
        <v>316</v>
      </c>
      <c r="CH51">
        <v>108</v>
      </c>
      <c r="CI51">
        <v>103</v>
      </c>
      <c r="CJ51">
        <v>109</v>
      </c>
      <c r="CK51">
        <v>138</v>
      </c>
      <c r="CL51">
        <v>106</v>
      </c>
      <c r="CM51">
        <v>101</v>
      </c>
      <c r="CN51">
        <v>120</v>
      </c>
      <c r="CO51" t="s">
        <v>102</v>
      </c>
      <c r="CP51" t="s">
        <v>103</v>
      </c>
      <c r="CQ51" t="s">
        <v>104</v>
      </c>
      <c r="CR51" t="s">
        <v>105</v>
      </c>
      <c r="CS51" t="s">
        <v>104</v>
      </c>
      <c r="CT51" t="s">
        <v>106</v>
      </c>
      <c r="CU51" t="s">
        <v>107</v>
      </c>
      <c r="CV51" t="s">
        <v>108</v>
      </c>
      <c r="CW51" t="s">
        <v>109</v>
      </c>
      <c r="CX51" t="s">
        <v>110</v>
      </c>
      <c r="CY51" t="s">
        <v>111</v>
      </c>
    </row>
    <row r="52" spans="1:103" x14ac:dyDescent="0.25">
      <c r="A52" t="s">
        <v>158</v>
      </c>
      <c r="B52">
        <v>51</v>
      </c>
      <c r="C52">
        <v>40</v>
      </c>
      <c r="D52">
        <v>15</v>
      </c>
      <c r="E52">
        <v>20</v>
      </c>
      <c r="F52">
        <v>2</v>
      </c>
      <c r="G52">
        <v>138</v>
      </c>
      <c r="H52">
        <v>0</v>
      </c>
      <c r="I52">
        <v>2.1349E-2</v>
      </c>
      <c r="J52">
        <v>1.3209E-2</v>
      </c>
      <c r="K52">
        <v>3.3990000000000001E-3</v>
      </c>
      <c r="L52">
        <v>1.2767000000000001E-2</v>
      </c>
      <c r="M52">
        <v>0</v>
      </c>
      <c r="N52">
        <v>69.005899999999997</v>
      </c>
      <c r="O52">
        <v>0.11541</v>
      </c>
      <c r="P52">
        <v>1.4889699999999999</v>
      </c>
      <c r="Q52">
        <v>2.5856000000000001E-2</v>
      </c>
      <c r="R52">
        <v>0</v>
      </c>
      <c r="S52">
        <v>30.415400000000002</v>
      </c>
      <c r="T52">
        <v>0</v>
      </c>
      <c r="U52">
        <v>101.102</v>
      </c>
      <c r="V52">
        <v>0</v>
      </c>
      <c r="W52">
        <v>2.3347E-2</v>
      </c>
      <c r="X52">
        <v>1.5911999999999999E-2</v>
      </c>
      <c r="Y52">
        <v>6.4219999999999998E-3</v>
      </c>
      <c r="Z52">
        <v>2.7313E-2</v>
      </c>
      <c r="AA52">
        <v>0</v>
      </c>
      <c r="AB52">
        <v>98.660799999999995</v>
      </c>
      <c r="AC52">
        <v>0.14902199999999999</v>
      </c>
      <c r="AD52">
        <v>2.17624</v>
      </c>
      <c r="AE52">
        <v>4.3130000000000002E-2</v>
      </c>
      <c r="AF52">
        <v>0</v>
      </c>
      <c r="AG52">
        <v>0</v>
      </c>
      <c r="AH52">
        <v>0</v>
      </c>
      <c r="AI52">
        <v>101.102</v>
      </c>
      <c r="AJ52">
        <v>0</v>
      </c>
      <c r="AK52">
        <v>3.0969E-2</v>
      </c>
      <c r="AL52">
        <v>5.2350000000000001E-3</v>
      </c>
      <c r="AM52">
        <v>6.7660000000000003E-3</v>
      </c>
      <c r="AN52">
        <v>7.541E-3</v>
      </c>
      <c r="AO52">
        <v>7.3839999999999999E-3</v>
      </c>
      <c r="AP52">
        <v>1.5882E-2</v>
      </c>
      <c r="AQ52">
        <v>1.5051999999999999E-2</v>
      </c>
      <c r="AR52">
        <v>1.1311999999999999E-2</v>
      </c>
      <c r="AS52">
        <v>1.5143999999999999E-2</v>
      </c>
      <c r="AT52">
        <v>0</v>
      </c>
      <c r="AU52">
        <v>0</v>
      </c>
      <c r="AV52">
        <v>3.3868000000000002E-2</v>
      </c>
      <c r="AW52">
        <v>6.306E-3</v>
      </c>
      <c r="AX52">
        <v>1.2784E-2</v>
      </c>
      <c r="AY52">
        <v>1.6133000000000002E-2</v>
      </c>
      <c r="AZ52">
        <v>1.2245000000000001E-2</v>
      </c>
      <c r="BA52">
        <v>2.2707000000000001E-2</v>
      </c>
      <c r="BB52">
        <v>1.9435999999999998E-2</v>
      </c>
      <c r="BC52">
        <v>1.6532999999999999E-2</v>
      </c>
      <c r="BD52">
        <v>2.5260000000000001E-2</v>
      </c>
      <c r="BE52">
        <v>0</v>
      </c>
      <c r="BF52">
        <v>0</v>
      </c>
      <c r="BG52">
        <v>106.84399999999999</v>
      </c>
      <c r="BH52">
        <v>29.0976</v>
      </c>
      <c r="BI52">
        <v>141.535</v>
      </c>
      <c r="BJ52">
        <v>42.272500000000001</v>
      </c>
      <c r="BK52">
        <v>-373.55</v>
      </c>
      <c r="BL52">
        <v>0.21715899999999999</v>
      </c>
      <c r="BM52">
        <v>10.7699</v>
      </c>
      <c r="BN52">
        <v>1.5315700000000001</v>
      </c>
      <c r="BO52">
        <v>44.107300000000002</v>
      </c>
      <c r="BP52">
        <v>0</v>
      </c>
      <c r="BQ52">
        <v>32.836599999999997</v>
      </c>
      <c r="BR52">
        <v>3.0083000000000002</v>
      </c>
      <c r="BS52">
        <v>20</v>
      </c>
      <c r="BT52">
        <v>20</v>
      </c>
      <c r="BU52">
        <v>20</v>
      </c>
      <c r="BV52">
        <v>20</v>
      </c>
      <c r="BW52">
        <v>20</v>
      </c>
      <c r="BX52">
        <v>20</v>
      </c>
      <c r="BY52">
        <v>20</v>
      </c>
      <c r="BZ52">
        <v>20</v>
      </c>
      <c r="CA52">
        <v>20</v>
      </c>
      <c r="CB52">
        <v>20</v>
      </c>
      <c r="CC52">
        <v>20</v>
      </c>
      <c r="CD52">
        <v>124</v>
      </c>
      <c r="CE52">
        <v>217</v>
      </c>
      <c r="CF52">
        <v>108</v>
      </c>
      <c r="CG52">
        <v>316</v>
      </c>
      <c r="CH52">
        <v>108</v>
      </c>
      <c r="CI52">
        <v>103</v>
      </c>
      <c r="CJ52">
        <v>109</v>
      </c>
      <c r="CK52">
        <v>138</v>
      </c>
      <c r="CL52">
        <v>106</v>
      </c>
      <c r="CM52">
        <v>101</v>
      </c>
      <c r="CN52">
        <v>120</v>
      </c>
      <c r="CO52" t="s">
        <v>102</v>
      </c>
      <c r="CP52" t="s">
        <v>103</v>
      </c>
      <c r="CQ52" t="s">
        <v>104</v>
      </c>
      <c r="CR52" t="s">
        <v>105</v>
      </c>
      <c r="CS52" t="s">
        <v>104</v>
      </c>
      <c r="CT52" t="s">
        <v>106</v>
      </c>
      <c r="CU52" t="s">
        <v>107</v>
      </c>
      <c r="CV52" t="s">
        <v>108</v>
      </c>
      <c r="CW52" t="s">
        <v>109</v>
      </c>
      <c r="CX52" t="s">
        <v>110</v>
      </c>
      <c r="CY52" t="s">
        <v>111</v>
      </c>
    </row>
    <row r="53" spans="1:103" x14ac:dyDescent="0.25">
      <c r="A53" t="s">
        <v>159</v>
      </c>
      <c r="B53">
        <v>52</v>
      </c>
      <c r="C53">
        <v>40</v>
      </c>
      <c r="D53">
        <v>15</v>
      </c>
      <c r="E53">
        <v>20</v>
      </c>
      <c r="F53">
        <v>2</v>
      </c>
      <c r="G53">
        <v>139</v>
      </c>
      <c r="H53">
        <v>0</v>
      </c>
      <c r="I53">
        <v>0</v>
      </c>
      <c r="J53">
        <v>2.4646999999999999E-2</v>
      </c>
      <c r="K53">
        <v>2.281E-3</v>
      </c>
      <c r="L53">
        <v>1.0527E-2</v>
      </c>
      <c r="M53">
        <v>0</v>
      </c>
      <c r="N53">
        <v>69.617500000000007</v>
      </c>
      <c r="O53">
        <v>7.1031999999999998E-2</v>
      </c>
      <c r="P53">
        <v>0.72611499999999995</v>
      </c>
      <c r="Q53">
        <v>5.9735999999999997E-2</v>
      </c>
      <c r="R53">
        <v>0</v>
      </c>
      <c r="S53">
        <v>30.332599999999999</v>
      </c>
      <c r="T53">
        <v>0</v>
      </c>
      <c r="U53">
        <v>100.84399999999999</v>
      </c>
      <c r="V53">
        <v>0</v>
      </c>
      <c r="W53">
        <v>0</v>
      </c>
      <c r="X53">
        <v>2.9690000000000001E-2</v>
      </c>
      <c r="Y53">
        <v>4.3099999999999996E-3</v>
      </c>
      <c r="Z53">
        <v>2.2522E-2</v>
      </c>
      <c r="AA53">
        <v>0</v>
      </c>
      <c r="AB53">
        <v>99.535300000000007</v>
      </c>
      <c r="AC53">
        <v>9.1718999999999995E-2</v>
      </c>
      <c r="AD53">
        <v>1.0612699999999999</v>
      </c>
      <c r="AE53">
        <v>9.9642999999999995E-2</v>
      </c>
      <c r="AF53">
        <v>0</v>
      </c>
      <c r="AG53">
        <v>0</v>
      </c>
      <c r="AH53">
        <v>0</v>
      </c>
      <c r="AI53">
        <v>100.84399999999999</v>
      </c>
      <c r="AJ53">
        <v>0</v>
      </c>
      <c r="AK53">
        <v>3.1023999999999999E-2</v>
      </c>
      <c r="AL53">
        <v>5.2379999999999996E-3</v>
      </c>
      <c r="AM53">
        <v>6.7739999999999996E-3</v>
      </c>
      <c r="AN53">
        <v>7.548E-3</v>
      </c>
      <c r="AO53">
        <v>7.3920000000000001E-3</v>
      </c>
      <c r="AP53">
        <v>1.5883999999999999E-2</v>
      </c>
      <c r="AQ53">
        <v>1.5044E-2</v>
      </c>
      <c r="AR53">
        <v>1.1224E-2</v>
      </c>
      <c r="AS53">
        <v>1.5141999999999999E-2</v>
      </c>
      <c r="AT53">
        <v>0</v>
      </c>
      <c r="AU53">
        <v>0</v>
      </c>
      <c r="AV53">
        <v>3.3928E-2</v>
      </c>
      <c r="AW53">
        <v>6.3090000000000004E-3</v>
      </c>
      <c r="AX53">
        <v>1.2799E-2</v>
      </c>
      <c r="AY53">
        <v>1.6149E-2</v>
      </c>
      <c r="AZ53">
        <v>1.2258E-2</v>
      </c>
      <c r="BA53">
        <v>2.2710999999999999E-2</v>
      </c>
      <c r="BB53">
        <v>1.9425999999999999E-2</v>
      </c>
      <c r="BC53">
        <v>1.6404999999999999E-2</v>
      </c>
      <c r="BD53">
        <v>2.5257999999999999E-2</v>
      </c>
      <c r="BE53">
        <v>0</v>
      </c>
      <c r="BF53">
        <v>0</v>
      </c>
      <c r="BG53">
        <v>-616.83000000000004</v>
      </c>
      <c r="BH53">
        <v>16.084800000000001</v>
      </c>
      <c r="BI53">
        <v>210.755</v>
      </c>
      <c r="BJ53">
        <v>51.208300000000001</v>
      </c>
      <c r="BK53">
        <v>-173.04</v>
      </c>
      <c r="BL53">
        <v>0.21618999999999999</v>
      </c>
      <c r="BM53">
        <v>16.569199999999999</v>
      </c>
      <c r="BN53">
        <v>2.3194599999999999</v>
      </c>
      <c r="BO53">
        <v>20.517299999999999</v>
      </c>
      <c r="BP53">
        <v>0</v>
      </c>
      <c r="BQ53">
        <v>32.820799999999998</v>
      </c>
      <c r="BR53">
        <v>3.0067900000000001</v>
      </c>
      <c r="BS53">
        <v>20</v>
      </c>
      <c r="BT53">
        <v>20</v>
      </c>
      <c r="BU53">
        <v>20</v>
      </c>
      <c r="BV53">
        <v>20</v>
      </c>
      <c r="BW53">
        <v>20</v>
      </c>
      <c r="BX53">
        <v>20</v>
      </c>
      <c r="BY53">
        <v>20</v>
      </c>
      <c r="BZ53">
        <v>20</v>
      </c>
      <c r="CA53">
        <v>20</v>
      </c>
      <c r="CB53">
        <v>20</v>
      </c>
      <c r="CC53">
        <v>20</v>
      </c>
      <c r="CD53">
        <v>124</v>
      </c>
      <c r="CE53">
        <v>217</v>
      </c>
      <c r="CF53">
        <v>108</v>
      </c>
      <c r="CG53">
        <v>316</v>
      </c>
      <c r="CH53">
        <v>108</v>
      </c>
      <c r="CI53">
        <v>103</v>
      </c>
      <c r="CJ53">
        <v>109</v>
      </c>
      <c r="CK53">
        <v>138</v>
      </c>
      <c r="CL53">
        <v>106</v>
      </c>
      <c r="CM53">
        <v>101</v>
      </c>
      <c r="CN53">
        <v>120</v>
      </c>
      <c r="CO53" t="s">
        <v>102</v>
      </c>
      <c r="CP53" t="s">
        <v>103</v>
      </c>
      <c r="CQ53" t="s">
        <v>104</v>
      </c>
      <c r="CR53" t="s">
        <v>105</v>
      </c>
      <c r="CS53" t="s">
        <v>104</v>
      </c>
      <c r="CT53" t="s">
        <v>106</v>
      </c>
      <c r="CU53" t="s">
        <v>107</v>
      </c>
      <c r="CV53" t="s">
        <v>108</v>
      </c>
      <c r="CW53" t="s">
        <v>109</v>
      </c>
      <c r="CX53" t="s">
        <v>110</v>
      </c>
      <c r="CY53" t="s">
        <v>111</v>
      </c>
    </row>
    <row r="54" spans="1:103" x14ac:dyDescent="0.25">
      <c r="A54" t="s">
        <v>0</v>
      </c>
      <c r="B54" t="s">
        <v>1</v>
      </c>
      <c r="C54" t="s">
        <v>2</v>
      </c>
      <c r="D54" t="s">
        <v>3</v>
      </c>
      <c r="E54" t="s">
        <v>4</v>
      </c>
      <c r="F54" t="s">
        <v>5</v>
      </c>
      <c r="G54" t="s">
        <v>6</v>
      </c>
      <c r="H54" t="s">
        <v>7</v>
      </c>
      <c r="I54" t="s">
        <v>8</v>
      </c>
      <c r="J54" t="s">
        <v>9</v>
      </c>
      <c r="K54" t="s">
        <v>10</v>
      </c>
      <c r="L54" t="s">
        <v>11</v>
      </c>
      <c r="M54" t="s">
        <v>12</v>
      </c>
      <c r="N54" t="s">
        <v>13</v>
      </c>
      <c r="O54" t="s">
        <v>14</v>
      </c>
      <c r="P54" t="s">
        <v>15</v>
      </c>
      <c r="Q54" t="s">
        <v>16</v>
      </c>
      <c r="R54" t="s">
        <v>17</v>
      </c>
      <c r="S54" t="s">
        <v>18</v>
      </c>
      <c r="T54" t="s">
        <v>19</v>
      </c>
      <c r="U54" t="s">
        <v>20</v>
      </c>
      <c r="V54" t="s">
        <v>21</v>
      </c>
      <c r="W54" t="s">
        <v>22</v>
      </c>
      <c r="X54" t="s">
        <v>23</v>
      </c>
      <c r="Y54" t="s">
        <v>24</v>
      </c>
      <c r="Z54" t="s">
        <v>25</v>
      </c>
      <c r="AA54" t="s">
        <v>26</v>
      </c>
      <c r="AB54" t="s">
        <v>27</v>
      </c>
      <c r="AC54" t="s">
        <v>28</v>
      </c>
      <c r="AD54" t="s">
        <v>29</v>
      </c>
      <c r="AE54" t="s">
        <v>30</v>
      </c>
      <c r="AF54" t="s">
        <v>31</v>
      </c>
      <c r="AG54" t="s">
        <v>32</v>
      </c>
      <c r="AH54" t="s">
        <v>33</v>
      </c>
      <c r="AI54" t="s">
        <v>20</v>
      </c>
      <c r="AJ54" t="s">
        <v>34</v>
      </c>
      <c r="AK54" t="s">
        <v>35</v>
      </c>
      <c r="AL54" t="s">
        <v>36</v>
      </c>
      <c r="AM54" t="s">
        <v>37</v>
      </c>
      <c r="AN54" t="s">
        <v>38</v>
      </c>
      <c r="AO54" t="s">
        <v>39</v>
      </c>
      <c r="AP54" t="s">
        <v>40</v>
      </c>
      <c r="AQ54" t="s">
        <v>41</v>
      </c>
      <c r="AR54" t="s">
        <v>42</v>
      </c>
      <c r="AS54" t="s">
        <v>43</v>
      </c>
      <c r="AT54" t="s">
        <v>44</v>
      </c>
      <c r="AU54" t="s">
        <v>34</v>
      </c>
      <c r="AV54" t="s">
        <v>45</v>
      </c>
      <c r="AW54" t="s">
        <v>46</v>
      </c>
      <c r="AX54" t="s">
        <v>47</v>
      </c>
      <c r="AY54" t="s">
        <v>48</v>
      </c>
      <c r="AZ54" t="s">
        <v>49</v>
      </c>
      <c r="BA54" t="s">
        <v>50</v>
      </c>
      <c r="BB54" t="s">
        <v>51</v>
      </c>
      <c r="BC54" t="s">
        <v>52</v>
      </c>
      <c r="BD54" t="s">
        <v>53</v>
      </c>
      <c r="BE54" t="s">
        <v>54</v>
      </c>
      <c r="BF54" t="s">
        <v>55</v>
      </c>
      <c r="BG54" t="s">
        <v>56</v>
      </c>
      <c r="BH54" t="s">
        <v>57</v>
      </c>
      <c r="BI54" t="s">
        <v>58</v>
      </c>
      <c r="BJ54" t="s">
        <v>59</v>
      </c>
      <c r="BK54" t="s">
        <v>60</v>
      </c>
      <c r="BL54" t="s">
        <v>61</v>
      </c>
      <c r="BM54" t="s">
        <v>62</v>
      </c>
      <c r="BN54" t="s">
        <v>63</v>
      </c>
      <c r="BO54" t="s">
        <v>64</v>
      </c>
      <c r="BP54" t="s">
        <v>65</v>
      </c>
      <c r="BQ54" t="s">
        <v>66</v>
      </c>
      <c r="BR54" t="s">
        <v>67</v>
      </c>
      <c r="BS54" t="s">
        <v>68</v>
      </c>
      <c r="BT54" t="s">
        <v>69</v>
      </c>
      <c r="BU54" t="s">
        <v>70</v>
      </c>
      <c r="BV54" t="s">
        <v>71</v>
      </c>
      <c r="BW54" t="s">
        <v>72</v>
      </c>
      <c r="BX54" t="s">
        <v>73</v>
      </c>
      <c r="BY54" t="s">
        <v>74</v>
      </c>
      <c r="BZ54" t="s">
        <v>75</v>
      </c>
      <c r="CA54" t="s">
        <v>76</v>
      </c>
      <c r="CB54" t="s">
        <v>77</v>
      </c>
      <c r="CC54" t="s">
        <v>78</v>
      </c>
      <c r="CD54" t="s">
        <v>79</v>
      </c>
      <c r="CE54" t="s">
        <v>80</v>
      </c>
      <c r="CF54" t="s">
        <v>81</v>
      </c>
      <c r="CG54" t="s">
        <v>82</v>
      </c>
      <c r="CH54" t="s">
        <v>83</v>
      </c>
      <c r="CI54" t="s">
        <v>84</v>
      </c>
      <c r="CJ54" t="s">
        <v>85</v>
      </c>
      <c r="CK54" t="s">
        <v>86</v>
      </c>
      <c r="CL54" t="s">
        <v>87</v>
      </c>
      <c r="CM54" t="s">
        <v>88</v>
      </c>
      <c r="CN54" t="s">
        <v>89</v>
      </c>
      <c r="CO54" t="s">
        <v>90</v>
      </c>
      <c r="CP54" t="s">
        <v>91</v>
      </c>
      <c r="CQ54" t="s">
        <v>92</v>
      </c>
      <c r="CR54" t="s">
        <v>93</v>
      </c>
      <c r="CS54" t="s">
        <v>94</v>
      </c>
      <c r="CT54" t="s">
        <v>95</v>
      </c>
      <c r="CU54" t="s">
        <v>96</v>
      </c>
      <c r="CV54" t="s">
        <v>97</v>
      </c>
      <c r="CW54" t="s">
        <v>98</v>
      </c>
      <c r="CX54" t="s">
        <v>99</v>
      </c>
      <c r="CY54" t="s">
        <v>100</v>
      </c>
    </row>
    <row r="55" spans="1:103" x14ac:dyDescent="0.25">
      <c r="A55" t="s">
        <v>160</v>
      </c>
      <c r="B55">
        <v>53</v>
      </c>
      <c r="C55">
        <v>40</v>
      </c>
      <c r="D55">
        <v>15</v>
      </c>
      <c r="E55">
        <v>20</v>
      </c>
      <c r="F55">
        <v>2</v>
      </c>
      <c r="G55">
        <v>140</v>
      </c>
      <c r="H55">
        <v>0.71826299999999998</v>
      </c>
      <c r="I55">
        <v>3.5525000000000001E-2</v>
      </c>
      <c r="J55">
        <v>4.4939499999999999</v>
      </c>
      <c r="K55">
        <v>4.08514</v>
      </c>
      <c r="L55">
        <v>16.387799999999999</v>
      </c>
      <c r="M55">
        <v>5.1041600000000003</v>
      </c>
      <c r="N55">
        <v>7.3886599999999998</v>
      </c>
      <c r="O55">
        <v>0.171846</v>
      </c>
      <c r="P55">
        <v>3.9920999999999998E-2</v>
      </c>
      <c r="Q55">
        <v>10.496</v>
      </c>
      <c r="R55">
        <v>0.37348799999999999</v>
      </c>
      <c r="S55">
        <v>39.525199999999998</v>
      </c>
      <c r="T55">
        <v>0.46574500000000002</v>
      </c>
      <c r="U55">
        <v>89.285799999999995</v>
      </c>
      <c r="V55">
        <v>0.71826299999999998</v>
      </c>
      <c r="W55">
        <v>3.8850000000000003E-2</v>
      </c>
      <c r="X55">
        <v>5.4133899999999997</v>
      </c>
      <c r="Y55">
        <v>7.7187999999999999</v>
      </c>
      <c r="Z55">
        <v>35.0595</v>
      </c>
      <c r="AA55">
        <v>8.4642300000000006</v>
      </c>
      <c r="AB55">
        <v>9.50549</v>
      </c>
      <c r="AC55">
        <v>0.22189400000000001</v>
      </c>
      <c r="AD55">
        <v>5.8347000000000003E-2</v>
      </c>
      <c r="AE55">
        <v>17.507899999999999</v>
      </c>
      <c r="AF55">
        <v>0.41699900000000001</v>
      </c>
      <c r="AG55">
        <v>3.9999999999999998E-6</v>
      </c>
      <c r="AH55">
        <v>4.1621300000000003</v>
      </c>
      <c r="AI55">
        <v>89.285799999999995</v>
      </c>
      <c r="AJ55">
        <v>4.4353999999999998E-2</v>
      </c>
      <c r="AK55">
        <v>2.5448999999999999E-2</v>
      </c>
      <c r="AL55">
        <v>4.5750000000000001E-3</v>
      </c>
      <c r="AM55">
        <v>4.9329999999999999E-3</v>
      </c>
      <c r="AN55">
        <v>5.9439999999999996E-3</v>
      </c>
      <c r="AO55">
        <v>4.9579999999999997E-3</v>
      </c>
      <c r="AP55">
        <v>1.4427000000000001E-2</v>
      </c>
      <c r="AQ55">
        <v>1.3691999999999999E-2</v>
      </c>
      <c r="AR55">
        <v>1.2806E-2</v>
      </c>
      <c r="AS55">
        <v>1.4692999999999999E-2</v>
      </c>
      <c r="AT55">
        <v>4.0960999999999997E-2</v>
      </c>
      <c r="AU55">
        <v>4.4353999999999998E-2</v>
      </c>
      <c r="AV55">
        <v>2.7831000000000002E-2</v>
      </c>
      <c r="AW55">
        <v>5.5110000000000003E-3</v>
      </c>
      <c r="AX55">
        <v>9.3200000000000002E-3</v>
      </c>
      <c r="AY55">
        <v>1.2716E-2</v>
      </c>
      <c r="AZ55">
        <v>8.2209999999999991E-3</v>
      </c>
      <c r="BA55">
        <v>1.856E-2</v>
      </c>
      <c r="BB55">
        <v>1.7680000000000001E-2</v>
      </c>
      <c r="BC55">
        <v>1.8717999999999999E-2</v>
      </c>
      <c r="BD55">
        <v>2.4507999999999999E-2</v>
      </c>
      <c r="BE55">
        <v>4.5732000000000002E-2</v>
      </c>
      <c r="BF55">
        <v>4.5280199999999997</v>
      </c>
      <c r="BG55">
        <v>55.238100000000003</v>
      </c>
      <c r="BH55">
        <v>0.44883400000000001</v>
      </c>
      <c r="BI55">
        <v>0.39708199999999999</v>
      </c>
      <c r="BJ55">
        <v>0.17576800000000001</v>
      </c>
      <c r="BK55">
        <v>0.40535100000000002</v>
      </c>
      <c r="BL55">
        <v>0.70833500000000005</v>
      </c>
      <c r="BM55">
        <v>7.4321599999999997</v>
      </c>
      <c r="BN55">
        <v>24.9681</v>
      </c>
      <c r="BO55">
        <v>0.83305600000000002</v>
      </c>
      <c r="BP55">
        <v>10.715400000000001</v>
      </c>
      <c r="BQ55">
        <v>32.648899999999998</v>
      </c>
      <c r="BR55">
        <v>3.66669</v>
      </c>
      <c r="BS55">
        <v>20</v>
      </c>
      <c r="BT55">
        <v>20</v>
      </c>
      <c r="BU55">
        <v>20</v>
      </c>
      <c r="BV55">
        <v>20</v>
      </c>
      <c r="BW55">
        <v>20</v>
      </c>
      <c r="BX55">
        <v>20</v>
      </c>
      <c r="BY55">
        <v>20</v>
      </c>
      <c r="BZ55">
        <v>20</v>
      </c>
      <c r="CA55">
        <v>20</v>
      </c>
      <c r="CB55">
        <v>20</v>
      </c>
      <c r="CC55">
        <v>20</v>
      </c>
      <c r="CD55">
        <v>124</v>
      </c>
      <c r="CE55">
        <v>217</v>
      </c>
      <c r="CF55">
        <v>108</v>
      </c>
      <c r="CG55">
        <v>316</v>
      </c>
      <c r="CH55">
        <v>108</v>
      </c>
      <c r="CI55">
        <v>103</v>
      </c>
      <c r="CJ55">
        <v>109</v>
      </c>
      <c r="CK55">
        <v>138</v>
      </c>
      <c r="CL55">
        <v>106</v>
      </c>
      <c r="CM55">
        <v>101</v>
      </c>
      <c r="CN55">
        <v>120</v>
      </c>
      <c r="CO55" t="s">
        <v>102</v>
      </c>
      <c r="CP55" t="s">
        <v>103</v>
      </c>
      <c r="CQ55" t="s">
        <v>104</v>
      </c>
      <c r="CR55" t="s">
        <v>105</v>
      </c>
      <c r="CS55" t="s">
        <v>104</v>
      </c>
      <c r="CT55" t="s">
        <v>106</v>
      </c>
      <c r="CU55" t="s">
        <v>107</v>
      </c>
      <c r="CV55" t="s">
        <v>108</v>
      </c>
      <c r="CW55" t="s">
        <v>109</v>
      </c>
      <c r="CX55" t="s">
        <v>110</v>
      </c>
      <c r="CY55" t="s">
        <v>111</v>
      </c>
    </row>
    <row r="56" spans="1:103" x14ac:dyDescent="0.25">
      <c r="A56" t="s">
        <v>161</v>
      </c>
      <c r="B56">
        <v>54</v>
      </c>
      <c r="C56">
        <v>40</v>
      </c>
      <c r="D56">
        <v>15</v>
      </c>
      <c r="E56">
        <v>20</v>
      </c>
      <c r="F56">
        <v>2</v>
      </c>
      <c r="G56">
        <v>141</v>
      </c>
      <c r="H56">
        <v>0.50607199999999997</v>
      </c>
      <c r="I56">
        <v>3.2655000000000003E-2</v>
      </c>
      <c r="J56">
        <v>7.4768299999999996</v>
      </c>
      <c r="K56">
        <v>7.3588300000000002</v>
      </c>
      <c r="L56">
        <v>17.1599</v>
      </c>
      <c r="M56">
        <v>7.9664299999999999</v>
      </c>
      <c r="N56">
        <v>13.055899999999999</v>
      </c>
      <c r="O56">
        <v>0.28188200000000002</v>
      </c>
      <c r="P56">
        <v>0.29428100000000001</v>
      </c>
      <c r="Q56">
        <v>1.29152</v>
      </c>
      <c r="R56">
        <v>2.31711</v>
      </c>
      <c r="S56">
        <v>41.438299999999998</v>
      </c>
      <c r="T56">
        <v>0.43762499999999999</v>
      </c>
      <c r="U56">
        <v>99.6173</v>
      </c>
      <c r="V56">
        <v>0.50607199999999997</v>
      </c>
      <c r="W56">
        <v>3.5712000000000001E-2</v>
      </c>
      <c r="X56">
        <v>9.0065299999999997</v>
      </c>
      <c r="Y56">
        <v>13.904400000000001</v>
      </c>
      <c r="Z56">
        <v>36.711300000000001</v>
      </c>
      <c r="AA56">
        <v>13.210699999999999</v>
      </c>
      <c r="AB56">
        <v>16.796299999999999</v>
      </c>
      <c r="AC56">
        <v>0.36397699999999999</v>
      </c>
      <c r="AD56">
        <v>0.430114</v>
      </c>
      <c r="AE56">
        <v>2.1543299999999999</v>
      </c>
      <c r="AF56">
        <v>2.5870600000000001</v>
      </c>
      <c r="AG56">
        <v>0</v>
      </c>
      <c r="AH56">
        <v>3.9108399999999999</v>
      </c>
      <c r="AI56">
        <v>99.6173</v>
      </c>
      <c r="AJ56">
        <v>4.3410999999999998E-2</v>
      </c>
      <c r="AK56">
        <v>2.6686999999999999E-2</v>
      </c>
      <c r="AL56">
        <v>4.7800000000000004E-3</v>
      </c>
      <c r="AM56">
        <v>5.1679999999999999E-3</v>
      </c>
      <c r="AN56">
        <v>6.313E-3</v>
      </c>
      <c r="AO56">
        <v>5.1590000000000004E-3</v>
      </c>
      <c r="AP56">
        <v>1.473E-2</v>
      </c>
      <c r="AQ56">
        <v>1.3986E-2</v>
      </c>
      <c r="AR56">
        <v>1.2926999999999999E-2</v>
      </c>
      <c r="AS56">
        <v>1.4973E-2</v>
      </c>
      <c r="AT56">
        <v>4.1603000000000001E-2</v>
      </c>
      <c r="AU56">
        <v>4.3410999999999998E-2</v>
      </c>
      <c r="AV56">
        <v>2.9184999999999999E-2</v>
      </c>
      <c r="AW56">
        <v>5.7580000000000001E-3</v>
      </c>
      <c r="AX56">
        <v>9.7649999999999994E-3</v>
      </c>
      <c r="AY56">
        <v>1.3505E-2</v>
      </c>
      <c r="AZ56">
        <v>8.5550000000000001E-3</v>
      </c>
      <c r="BA56">
        <v>1.8950999999999999E-2</v>
      </c>
      <c r="BB56">
        <v>1.8058999999999999E-2</v>
      </c>
      <c r="BC56">
        <v>1.8894000000000001E-2</v>
      </c>
      <c r="BD56">
        <v>2.4976000000000002E-2</v>
      </c>
      <c r="BE56">
        <v>4.6448999999999997E-2</v>
      </c>
      <c r="BF56">
        <v>5.9116</v>
      </c>
      <c r="BG56">
        <v>62.367199999999997</v>
      </c>
      <c r="BH56">
        <v>0.34834199999999998</v>
      </c>
      <c r="BI56">
        <v>0.29733799999999999</v>
      </c>
      <c r="BJ56">
        <v>0.17530999999999999</v>
      </c>
      <c r="BK56">
        <v>0.32388400000000001</v>
      </c>
      <c r="BL56">
        <v>0.52663000000000004</v>
      </c>
      <c r="BM56">
        <v>5.1448799999999997</v>
      </c>
      <c r="BN56">
        <v>4.90205</v>
      </c>
      <c r="BO56">
        <v>2.49187</v>
      </c>
      <c r="BP56">
        <v>3.2253799999999999</v>
      </c>
      <c r="BQ56">
        <v>32.728099999999998</v>
      </c>
      <c r="BR56">
        <v>3.7025999999999999</v>
      </c>
      <c r="BS56">
        <v>20</v>
      </c>
      <c r="BT56">
        <v>20</v>
      </c>
      <c r="BU56">
        <v>20</v>
      </c>
      <c r="BV56">
        <v>20</v>
      </c>
      <c r="BW56">
        <v>20</v>
      </c>
      <c r="BX56">
        <v>20</v>
      </c>
      <c r="BY56">
        <v>20</v>
      </c>
      <c r="BZ56">
        <v>20</v>
      </c>
      <c r="CA56">
        <v>20</v>
      </c>
      <c r="CB56">
        <v>20</v>
      </c>
      <c r="CC56">
        <v>20</v>
      </c>
      <c r="CD56">
        <v>124</v>
      </c>
      <c r="CE56">
        <v>217</v>
      </c>
      <c r="CF56">
        <v>108</v>
      </c>
      <c r="CG56">
        <v>316</v>
      </c>
      <c r="CH56">
        <v>108</v>
      </c>
      <c r="CI56">
        <v>103</v>
      </c>
      <c r="CJ56">
        <v>109</v>
      </c>
      <c r="CK56">
        <v>138</v>
      </c>
      <c r="CL56">
        <v>106</v>
      </c>
      <c r="CM56">
        <v>101</v>
      </c>
      <c r="CN56">
        <v>120</v>
      </c>
      <c r="CO56" t="s">
        <v>102</v>
      </c>
      <c r="CP56" t="s">
        <v>103</v>
      </c>
      <c r="CQ56" t="s">
        <v>104</v>
      </c>
      <c r="CR56" t="s">
        <v>105</v>
      </c>
      <c r="CS56" t="s">
        <v>104</v>
      </c>
      <c r="CT56" t="s">
        <v>106</v>
      </c>
      <c r="CU56" t="s">
        <v>107</v>
      </c>
      <c r="CV56" t="s">
        <v>108</v>
      </c>
      <c r="CW56" t="s">
        <v>109</v>
      </c>
      <c r="CX56" t="s">
        <v>110</v>
      </c>
      <c r="CY56" t="s">
        <v>111</v>
      </c>
    </row>
    <row r="57" spans="1:103" x14ac:dyDescent="0.25">
      <c r="A57" t="s">
        <v>162</v>
      </c>
      <c r="B57">
        <v>55</v>
      </c>
      <c r="C57">
        <v>40</v>
      </c>
      <c r="D57">
        <v>15</v>
      </c>
      <c r="E57">
        <v>20</v>
      </c>
      <c r="F57">
        <v>2</v>
      </c>
      <c r="G57">
        <v>142</v>
      </c>
      <c r="H57">
        <v>0.48594900000000002</v>
      </c>
      <c r="I57">
        <v>5.1873000000000002E-2</v>
      </c>
      <c r="J57">
        <v>7.2949400000000004</v>
      </c>
      <c r="K57">
        <v>7.3864900000000002</v>
      </c>
      <c r="L57">
        <v>17.133700000000001</v>
      </c>
      <c r="M57">
        <v>7.95153</v>
      </c>
      <c r="N57">
        <v>12.9473</v>
      </c>
      <c r="O57">
        <v>0.30843700000000002</v>
      </c>
      <c r="P57">
        <v>0.40001900000000001</v>
      </c>
      <c r="Q57">
        <v>1.34846</v>
      </c>
      <c r="R57">
        <v>2.60805</v>
      </c>
      <c r="S57">
        <v>41.481200000000001</v>
      </c>
      <c r="T57">
        <v>0.43712299999999998</v>
      </c>
      <c r="U57">
        <v>99.834999999999994</v>
      </c>
      <c r="V57">
        <v>0.48594900000000002</v>
      </c>
      <c r="W57">
        <v>5.6729000000000002E-2</v>
      </c>
      <c r="X57">
        <v>8.7874400000000001</v>
      </c>
      <c r="Y57">
        <v>13.9566</v>
      </c>
      <c r="Z57">
        <v>36.655200000000001</v>
      </c>
      <c r="AA57">
        <v>13.186</v>
      </c>
      <c r="AB57">
        <v>16.656600000000001</v>
      </c>
      <c r="AC57">
        <v>0.39826499999999998</v>
      </c>
      <c r="AD57">
        <v>0.58465699999999998</v>
      </c>
      <c r="AE57">
        <v>2.2493099999999999</v>
      </c>
      <c r="AF57">
        <v>2.9118900000000001</v>
      </c>
      <c r="AG57">
        <v>0</v>
      </c>
      <c r="AH57">
        <v>3.9063500000000002</v>
      </c>
      <c r="AI57">
        <v>99.834999999999994</v>
      </c>
      <c r="AJ57">
        <v>4.3829E-2</v>
      </c>
      <c r="AK57">
        <v>2.6796E-2</v>
      </c>
      <c r="AL57">
        <v>4.7990000000000003E-3</v>
      </c>
      <c r="AM57">
        <v>5.1939999999999998E-3</v>
      </c>
      <c r="AN57">
        <v>6.3489999999999996E-3</v>
      </c>
      <c r="AO57">
        <v>5.189E-3</v>
      </c>
      <c r="AP57">
        <v>1.4774000000000001E-2</v>
      </c>
      <c r="AQ57">
        <v>1.4031999999999999E-2</v>
      </c>
      <c r="AR57">
        <v>1.2991000000000001E-2</v>
      </c>
      <c r="AS57">
        <v>1.5015000000000001E-2</v>
      </c>
      <c r="AT57">
        <v>4.1704999999999999E-2</v>
      </c>
      <c r="AU57">
        <v>4.3829E-2</v>
      </c>
      <c r="AV57">
        <v>2.9304E-2</v>
      </c>
      <c r="AW57">
        <v>5.7809999999999997E-3</v>
      </c>
      <c r="AX57">
        <v>9.8130000000000005E-3</v>
      </c>
      <c r="AY57">
        <v>1.3584000000000001E-2</v>
      </c>
      <c r="AZ57">
        <v>8.6040000000000005E-3</v>
      </c>
      <c r="BA57">
        <v>1.9005999999999999E-2</v>
      </c>
      <c r="BB57">
        <v>1.8117999999999999E-2</v>
      </c>
      <c r="BC57">
        <v>1.8987E-2</v>
      </c>
      <c r="BD57">
        <v>2.5045999999999999E-2</v>
      </c>
      <c r="BE57">
        <v>4.6564000000000001E-2</v>
      </c>
      <c r="BF57">
        <v>6.1574900000000001</v>
      </c>
      <c r="BG57">
        <v>41.000900000000001</v>
      </c>
      <c r="BH57">
        <v>0.35256500000000002</v>
      </c>
      <c r="BI57">
        <v>0.29691699999999999</v>
      </c>
      <c r="BJ57">
        <v>0.17549100000000001</v>
      </c>
      <c r="BK57">
        <v>0.32447199999999998</v>
      </c>
      <c r="BL57">
        <v>0.52863400000000005</v>
      </c>
      <c r="BM57">
        <v>4.8244600000000002</v>
      </c>
      <c r="BN57">
        <v>3.9814600000000002</v>
      </c>
      <c r="BO57">
        <v>2.4321199999999998</v>
      </c>
      <c r="BP57">
        <v>3.0129999999999999</v>
      </c>
      <c r="BQ57">
        <v>32.7791</v>
      </c>
      <c r="BR57">
        <v>3.7094999999999998</v>
      </c>
      <c r="BS57">
        <v>20</v>
      </c>
      <c r="BT57">
        <v>20</v>
      </c>
      <c r="BU57">
        <v>20</v>
      </c>
      <c r="BV57">
        <v>20</v>
      </c>
      <c r="BW57">
        <v>20</v>
      </c>
      <c r="BX57">
        <v>20</v>
      </c>
      <c r="BY57">
        <v>20</v>
      </c>
      <c r="BZ57">
        <v>20</v>
      </c>
      <c r="CA57">
        <v>20</v>
      </c>
      <c r="CB57">
        <v>20</v>
      </c>
      <c r="CC57">
        <v>20</v>
      </c>
      <c r="CD57">
        <v>124</v>
      </c>
      <c r="CE57">
        <v>217</v>
      </c>
      <c r="CF57">
        <v>108</v>
      </c>
      <c r="CG57">
        <v>316</v>
      </c>
      <c r="CH57">
        <v>108</v>
      </c>
      <c r="CI57">
        <v>103</v>
      </c>
      <c r="CJ57">
        <v>109</v>
      </c>
      <c r="CK57">
        <v>138</v>
      </c>
      <c r="CL57">
        <v>106</v>
      </c>
      <c r="CM57">
        <v>101</v>
      </c>
      <c r="CN57">
        <v>120</v>
      </c>
      <c r="CO57" t="s">
        <v>102</v>
      </c>
      <c r="CP57" t="s">
        <v>103</v>
      </c>
      <c r="CQ57" t="s">
        <v>104</v>
      </c>
      <c r="CR57" t="s">
        <v>105</v>
      </c>
      <c r="CS57" t="s">
        <v>104</v>
      </c>
      <c r="CT57" t="s">
        <v>106</v>
      </c>
      <c r="CU57" t="s">
        <v>107</v>
      </c>
      <c r="CV57" t="s">
        <v>108</v>
      </c>
      <c r="CW57" t="s">
        <v>109</v>
      </c>
      <c r="CX57" t="s">
        <v>110</v>
      </c>
      <c r="CY57" t="s">
        <v>111</v>
      </c>
    </row>
    <row r="58" spans="1:103" x14ac:dyDescent="0.25">
      <c r="A58" t="s">
        <v>163</v>
      </c>
      <c r="B58">
        <v>56</v>
      </c>
      <c r="C58">
        <v>40</v>
      </c>
      <c r="D58">
        <v>15</v>
      </c>
      <c r="E58">
        <v>20</v>
      </c>
      <c r="F58">
        <v>2</v>
      </c>
      <c r="G58">
        <v>143</v>
      </c>
      <c r="H58">
        <v>0.28974299999999997</v>
      </c>
      <c r="I58">
        <v>0</v>
      </c>
      <c r="J58">
        <v>3.2375400000000001</v>
      </c>
      <c r="K58">
        <v>2.89791</v>
      </c>
      <c r="L58">
        <v>5.3724400000000001</v>
      </c>
      <c r="M58">
        <v>4.7905899999999999</v>
      </c>
      <c r="N58">
        <v>8.9672800000000006</v>
      </c>
      <c r="O58">
        <v>0.18063299999999999</v>
      </c>
      <c r="P58">
        <v>0.14551</v>
      </c>
      <c r="Q58">
        <v>0.943851</v>
      </c>
      <c r="R58">
        <v>0.506413</v>
      </c>
      <c r="S58">
        <v>19.319299999999998</v>
      </c>
      <c r="T58">
        <v>0.43168800000000002</v>
      </c>
      <c r="U58">
        <v>47.082900000000002</v>
      </c>
      <c r="V58">
        <v>0.28974299999999997</v>
      </c>
      <c r="W58">
        <v>0</v>
      </c>
      <c r="X58">
        <v>3.8999199999999998</v>
      </c>
      <c r="Y58">
        <v>5.4755500000000001</v>
      </c>
      <c r="Z58">
        <v>11.493600000000001</v>
      </c>
      <c r="AA58">
        <v>7.9442300000000001</v>
      </c>
      <c r="AB58">
        <v>11.5364</v>
      </c>
      <c r="AC58">
        <v>0.23324</v>
      </c>
      <c r="AD58">
        <v>0.212673</v>
      </c>
      <c r="AE58">
        <v>1.5744</v>
      </c>
      <c r="AF58">
        <v>0.56540900000000005</v>
      </c>
      <c r="AG58">
        <v>0</v>
      </c>
      <c r="AH58">
        <v>3.85778</v>
      </c>
      <c r="AI58">
        <v>47.082900000000002</v>
      </c>
      <c r="AJ58">
        <v>4.0800999999999997E-2</v>
      </c>
      <c r="AK58">
        <v>2.7252999999999999E-2</v>
      </c>
      <c r="AL58">
        <v>4.7879999999999997E-3</v>
      </c>
      <c r="AM58">
        <v>5.3350000000000003E-3</v>
      </c>
      <c r="AN58">
        <v>6.391E-3</v>
      </c>
      <c r="AO58">
        <v>5.3239999999999997E-3</v>
      </c>
      <c r="AP58">
        <v>1.4803999999999999E-2</v>
      </c>
      <c r="AQ58">
        <v>1.4029E-2</v>
      </c>
      <c r="AR58">
        <v>1.2736000000000001E-2</v>
      </c>
      <c r="AS58">
        <v>1.4922E-2</v>
      </c>
      <c r="AT58">
        <v>4.1458000000000002E-2</v>
      </c>
      <c r="AU58">
        <v>4.0800999999999997E-2</v>
      </c>
      <c r="AV58">
        <v>2.9804000000000001E-2</v>
      </c>
      <c r="AW58">
        <v>5.7679999999999997E-3</v>
      </c>
      <c r="AX58">
        <v>1.0081E-2</v>
      </c>
      <c r="AY58">
        <v>1.3672E-2</v>
      </c>
      <c r="AZ58">
        <v>8.8280000000000008E-3</v>
      </c>
      <c r="BA58">
        <v>1.9044999999999999E-2</v>
      </c>
      <c r="BB58">
        <v>1.8114999999999999E-2</v>
      </c>
      <c r="BC58">
        <v>1.8613999999999999E-2</v>
      </c>
      <c r="BD58">
        <v>2.4889999999999999E-2</v>
      </c>
      <c r="BE58">
        <v>4.6288000000000003E-2</v>
      </c>
      <c r="BF58">
        <v>9.9876799999999992</v>
      </c>
      <c r="BG58">
        <v>-37114</v>
      </c>
      <c r="BH58">
        <v>0.53380700000000003</v>
      </c>
      <c r="BI58">
        <v>0.49713200000000002</v>
      </c>
      <c r="BJ58">
        <v>0.32504300000000003</v>
      </c>
      <c r="BK58">
        <v>0.43015399999999998</v>
      </c>
      <c r="BL58">
        <v>0.63895900000000005</v>
      </c>
      <c r="BM58">
        <v>7.2276100000000003</v>
      </c>
      <c r="BN58">
        <v>8.1710499999999993</v>
      </c>
      <c r="BO58">
        <v>2.9588999999999999</v>
      </c>
      <c r="BP58">
        <v>8.5655099999999997</v>
      </c>
      <c r="BQ58">
        <v>32.8748</v>
      </c>
      <c r="BR58">
        <v>3.6974900000000002</v>
      </c>
      <c r="BS58">
        <v>20</v>
      </c>
      <c r="BT58">
        <v>20</v>
      </c>
      <c r="BU58">
        <v>20</v>
      </c>
      <c r="BV58">
        <v>20</v>
      </c>
      <c r="BW58">
        <v>20</v>
      </c>
      <c r="BX58">
        <v>20</v>
      </c>
      <c r="BY58">
        <v>20</v>
      </c>
      <c r="BZ58">
        <v>20</v>
      </c>
      <c r="CA58">
        <v>20</v>
      </c>
      <c r="CB58">
        <v>20</v>
      </c>
      <c r="CC58">
        <v>20</v>
      </c>
      <c r="CD58">
        <v>124</v>
      </c>
      <c r="CE58">
        <v>217</v>
      </c>
      <c r="CF58">
        <v>108</v>
      </c>
      <c r="CG58">
        <v>316</v>
      </c>
      <c r="CH58">
        <v>108</v>
      </c>
      <c r="CI58">
        <v>103</v>
      </c>
      <c r="CJ58">
        <v>109</v>
      </c>
      <c r="CK58">
        <v>138</v>
      </c>
      <c r="CL58">
        <v>106</v>
      </c>
      <c r="CM58">
        <v>101</v>
      </c>
      <c r="CN58">
        <v>120</v>
      </c>
      <c r="CO58" t="s">
        <v>102</v>
      </c>
      <c r="CP58" t="s">
        <v>103</v>
      </c>
      <c r="CQ58" t="s">
        <v>104</v>
      </c>
      <c r="CR58" t="s">
        <v>105</v>
      </c>
      <c r="CS58" t="s">
        <v>104</v>
      </c>
      <c r="CT58" t="s">
        <v>106</v>
      </c>
      <c r="CU58" t="s">
        <v>107</v>
      </c>
      <c r="CV58" t="s">
        <v>108</v>
      </c>
      <c r="CW58" t="s">
        <v>109</v>
      </c>
      <c r="CX58" t="s">
        <v>110</v>
      </c>
      <c r="CY58" t="s">
        <v>111</v>
      </c>
    </row>
    <row r="59" spans="1:103" x14ac:dyDescent="0.25">
      <c r="A59" t="s">
        <v>164</v>
      </c>
      <c r="B59">
        <v>57</v>
      </c>
      <c r="C59">
        <v>40</v>
      </c>
      <c r="D59">
        <v>15</v>
      </c>
      <c r="E59">
        <v>20</v>
      </c>
      <c r="F59">
        <v>2</v>
      </c>
      <c r="G59">
        <v>144</v>
      </c>
      <c r="H59">
        <v>0.58637099999999998</v>
      </c>
      <c r="I59">
        <v>4.3161999999999999E-2</v>
      </c>
      <c r="J59">
        <v>8.0559399999999997</v>
      </c>
      <c r="K59">
        <v>7.1676599999999997</v>
      </c>
      <c r="L59">
        <v>17.827999999999999</v>
      </c>
      <c r="M59">
        <v>8.8647100000000005</v>
      </c>
      <c r="N59">
        <v>12.43</v>
      </c>
      <c r="O59">
        <v>0.30118200000000001</v>
      </c>
      <c r="P59">
        <v>6.1087000000000002E-2</v>
      </c>
      <c r="Q59">
        <v>0.95040899999999995</v>
      </c>
      <c r="R59">
        <v>0.41004299999999999</v>
      </c>
      <c r="S59">
        <v>42.076500000000003</v>
      </c>
      <c r="T59">
        <v>0.44613900000000001</v>
      </c>
      <c r="U59">
        <v>99.221199999999996</v>
      </c>
      <c r="V59">
        <v>0.58637099999999998</v>
      </c>
      <c r="W59">
        <v>4.7202000000000001E-2</v>
      </c>
      <c r="X59">
        <v>9.7041299999999993</v>
      </c>
      <c r="Y59">
        <v>13.543200000000001</v>
      </c>
      <c r="Z59">
        <v>38.140599999999999</v>
      </c>
      <c r="AA59">
        <v>14.7004</v>
      </c>
      <c r="AB59">
        <v>15.991199999999999</v>
      </c>
      <c r="AC59">
        <v>0.38889699999999999</v>
      </c>
      <c r="AD59">
        <v>8.9283000000000001E-2</v>
      </c>
      <c r="AE59">
        <v>1.58534</v>
      </c>
      <c r="AF59">
        <v>0.45781300000000003</v>
      </c>
      <c r="AG59">
        <v>0</v>
      </c>
      <c r="AH59">
        <v>3.9869300000000001</v>
      </c>
      <c r="AI59">
        <v>99.221199999999996</v>
      </c>
      <c r="AJ59">
        <v>4.0432000000000003E-2</v>
      </c>
      <c r="AK59">
        <v>2.5869E-2</v>
      </c>
      <c r="AL59">
        <v>4.6169999999999996E-3</v>
      </c>
      <c r="AM59">
        <v>4.9709999999999997E-3</v>
      </c>
      <c r="AN59">
        <v>6.0179999999999999E-3</v>
      </c>
      <c r="AO59">
        <v>4.8859999999999997E-3</v>
      </c>
      <c r="AP59">
        <v>1.4378999999999999E-2</v>
      </c>
      <c r="AQ59">
        <v>1.3599E-2</v>
      </c>
      <c r="AR59">
        <v>1.2484E-2</v>
      </c>
      <c r="AS59">
        <v>1.4657999999999999E-2</v>
      </c>
      <c r="AT59">
        <v>4.0911000000000003E-2</v>
      </c>
      <c r="AU59">
        <v>4.0432000000000003E-2</v>
      </c>
      <c r="AV59">
        <v>2.8291E-2</v>
      </c>
      <c r="AW59">
        <v>5.5620000000000001E-3</v>
      </c>
      <c r="AX59">
        <v>9.3919999999999993E-3</v>
      </c>
      <c r="AY59">
        <v>1.2874E-2</v>
      </c>
      <c r="AZ59">
        <v>8.1019999999999998E-3</v>
      </c>
      <c r="BA59">
        <v>1.8499000000000002E-2</v>
      </c>
      <c r="BB59">
        <v>1.7559999999999999E-2</v>
      </c>
      <c r="BC59">
        <v>1.8246999999999999E-2</v>
      </c>
      <c r="BD59">
        <v>2.4451000000000001E-2</v>
      </c>
      <c r="BE59">
        <v>4.5677000000000002E-2</v>
      </c>
      <c r="BF59">
        <v>5.0526</v>
      </c>
      <c r="BG59">
        <v>47.028599999999997</v>
      </c>
      <c r="BH59">
        <v>0.33665499999999998</v>
      </c>
      <c r="BI59">
        <v>0.30016199999999998</v>
      </c>
      <c r="BJ59">
        <v>0.171457</v>
      </c>
      <c r="BK59">
        <v>0.30324000000000001</v>
      </c>
      <c r="BL59">
        <v>0.54172600000000004</v>
      </c>
      <c r="BM59">
        <v>4.85412</v>
      </c>
      <c r="BN59">
        <v>16.686499999999999</v>
      </c>
      <c r="BO59">
        <v>2.9645100000000002</v>
      </c>
      <c r="BP59">
        <v>9.9961800000000007</v>
      </c>
      <c r="BQ59">
        <v>32.946800000000003</v>
      </c>
      <c r="BR59">
        <v>3.6598000000000002</v>
      </c>
      <c r="BS59">
        <v>20</v>
      </c>
      <c r="BT59">
        <v>20</v>
      </c>
      <c r="BU59">
        <v>20</v>
      </c>
      <c r="BV59">
        <v>20</v>
      </c>
      <c r="BW59">
        <v>20</v>
      </c>
      <c r="BX59">
        <v>20</v>
      </c>
      <c r="BY59">
        <v>20</v>
      </c>
      <c r="BZ59">
        <v>20</v>
      </c>
      <c r="CA59">
        <v>20</v>
      </c>
      <c r="CB59">
        <v>20</v>
      </c>
      <c r="CC59">
        <v>20</v>
      </c>
      <c r="CD59">
        <v>124</v>
      </c>
      <c r="CE59">
        <v>217</v>
      </c>
      <c r="CF59">
        <v>108</v>
      </c>
      <c r="CG59">
        <v>316</v>
      </c>
      <c r="CH59">
        <v>108</v>
      </c>
      <c r="CI59">
        <v>103</v>
      </c>
      <c r="CJ59">
        <v>109</v>
      </c>
      <c r="CK59">
        <v>138</v>
      </c>
      <c r="CL59">
        <v>106</v>
      </c>
      <c r="CM59">
        <v>101</v>
      </c>
      <c r="CN59">
        <v>120</v>
      </c>
      <c r="CO59" t="s">
        <v>102</v>
      </c>
      <c r="CP59" t="s">
        <v>103</v>
      </c>
      <c r="CQ59" t="s">
        <v>104</v>
      </c>
      <c r="CR59" t="s">
        <v>105</v>
      </c>
      <c r="CS59" t="s">
        <v>104</v>
      </c>
      <c r="CT59" t="s">
        <v>106</v>
      </c>
      <c r="CU59" t="s">
        <v>107</v>
      </c>
      <c r="CV59" t="s">
        <v>108</v>
      </c>
      <c r="CW59" t="s">
        <v>109</v>
      </c>
      <c r="CX59" t="s">
        <v>110</v>
      </c>
      <c r="CY59" t="s">
        <v>111</v>
      </c>
    </row>
    <row r="60" spans="1:103" x14ac:dyDescent="0.25">
      <c r="A60" t="s">
        <v>165</v>
      </c>
      <c r="B60">
        <v>58</v>
      </c>
      <c r="C60">
        <v>40</v>
      </c>
      <c r="D60">
        <v>15</v>
      </c>
      <c r="E60">
        <v>20</v>
      </c>
      <c r="F60">
        <v>2</v>
      </c>
      <c r="G60">
        <v>145</v>
      </c>
      <c r="H60">
        <v>0.61202500000000004</v>
      </c>
      <c r="I60">
        <v>3.9107000000000003E-2</v>
      </c>
      <c r="J60">
        <v>8.0052500000000002</v>
      </c>
      <c r="K60">
        <v>7.1137100000000002</v>
      </c>
      <c r="L60">
        <v>17.880500000000001</v>
      </c>
      <c r="M60">
        <v>8.7118000000000002</v>
      </c>
      <c r="N60">
        <v>12.8385</v>
      </c>
      <c r="O60">
        <v>0.28104699999999999</v>
      </c>
      <c r="P60">
        <v>8.4154000000000007E-2</v>
      </c>
      <c r="Q60">
        <v>1.0531200000000001</v>
      </c>
      <c r="R60">
        <v>0.482956</v>
      </c>
      <c r="S60">
        <v>42.165799999999997</v>
      </c>
      <c r="T60">
        <v>0.444882</v>
      </c>
      <c r="U60">
        <v>99.712999999999994</v>
      </c>
      <c r="V60">
        <v>0.61202500000000004</v>
      </c>
      <c r="W60">
        <v>4.2766999999999999E-2</v>
      </c>
      <c r="X60">
        <v>9.6430699999999998</v>
      </c>
      <c r="Y60">
        <v>13.4412</v>
      </c>
      <c r="Z60">
        <v>38.252899999999997</v>
      </c>
      <c r="AA60">
        <v>14.4468</v>
      </c>
      <c r="AB60">
        <v>16.5168</v>
      </c>
      <c r="AC60">
        <v>0.362898</v>
      </c>
      <c r="AD60">
        <v>0.122998</v>
      </c>
      <c r="AE60">
        <v>1.75667</v>
      </c>
      <c r="AF60">
        <v>0.53922000000000003</v>
      </c>
      <c r="AG60">
        <v>0</v>
      </c>
      <c r="AH60">
        <v>3.9756999999999998</v>
      </c>
      <c r="AI60">
        <v>99.712999999999994</v>
      </c>
      <c r="AJ60">
        <v>4.0573999999999999E-2</v>
      </c>
      <c r="AK60">
        <v>2.5940000000000001E-2</v>
      </c>
      <c r="AL60">
        <v>4.6309999999999997E-3</v>
      </c>
      <c r="AM60">
        <v>4.9880000000000002E-3</v>
      </c>
      <c r="AN60">
        <v>6.0390000000000001E-3</v>
      </c>
      <c r="AO60">
        <v>4.9150000000000001E-3</v>
      </c>
      <c r="AP60">
        <v>1.4409999999999999E-2</v>
      </c>
      <c r="AQ60">
        <v>1.3629E-2</v>
      </c>
      <c r="AR60">
        <v>1.2514000000000001E-2</v>
      </c>
      <c r="AS60">
        <v>1.4682000000000001E-2</v>
      </c>
      <c r="AT60">
        <v>4.0953999999999997E-2</v>
      </c>
      <c r="AU60">
        <v>4.0573999999999999E-2</v>
      </c>
      <c r="AV60">
        <v>2.8368000000000001E-2</v>
      </c>
      <c r="AW60">
        <v>5.5779999999999996E-3</v>
      </c>
      <c r="AX60">
        <v>9.4240000000000001E-3</v>
      </c>
      <c r="AY60">
        <v>1.2919999999999999E-2</v>
      </c>
      <c r="AZ60">
        <v>8.1499999999999993E-3</v>
      </c>
      <c r="BA60">
        <v>1.8539E-2</v>
      </c>
      <c r="BB60">
        <v>1.7597999999999999E-2</v>
      </c>
      <c r="BC60">
        <v>1.8290000000000001E-2</v>
      </c>
      <c r="BD60">
        <v>2.4490000000000001E-2</v>
      </c>
      <c r="BE60">
        <v>4.5725000000000002E-2</v>
      </c>
      <c r="BF60">
        <v>4.8596300000000001</v>
      </c>
      <c r="BG60">
        <v>51.559600000000003</v>
      </c>
      <c r="BH60">
        <v>0.33760200000000001</v>
      </c>
      <c r="BI60">
        <v>0.30145499999999997</v>
      </c>
      <c r="BJ60">
        <v>0.17117399999999999</v>
      </c>
      <c r="BK60">
        <v>0.30654500000000001</v>
      </c>
      <c r="BL60">
        <v>0.53266500000000006</v>
      </c>
      <c r="BM60">
        <v>5.1058899999999996</v>
      </c>
      <c r="BN60">
        <v>12.689500000000001</v>
      </c>
      <c r="BO60">
        <v>2.7965</v>
      </c>
      <c r="BP60">
        <v>8.8592200000000005</v>
      </c>
      <c r="BQ60">
        <v>32.901600000000002</v>
      </c>
      <c r="BR60">
        <v>3.6246999999999998</v>
      </c>
      <c r="BS60">
        <v>20</v>
      </c>
      <c r="BT60">
        <v>20</v>
      </c>
      <c r="BU60">
        <v>20</v>
      </c>
      <c r="BV60">
        <v>20</v>
      </c>
      <c r="BW60">
        <v>20</v>
      </c>
      <c r="BX60">
        <v>20</v>
      </c>
      <c r="BY60">
        <v>20</v>
      </c>
      <c r="BZ60">
        <v>20</v>
      </c>
      <c r="CA60">
        <v>20</v>
      </c>
      <c r="CB60">
        <v>20</v>
      </c>
      <c r="CC60">
        <v>20</v>
      </c>
      <c r="CD60">
        <v>124</v>
      </c>
      <c r="CE60">
        <v>217</v>
      </c>
      <c r="CF60">
        <v>108</v>
      </c>
      <c r="CG60">
        <v>316</v>
      </c>
      <c r="CH60">
        <v>108</v>
      </c>
      <c r="CI60">
        <v>103</v>
      </c>
      <c r="CJ60">
        <v>109</v>
      </c>
      <c r="CK60">
        <v>138</v>
      </c>
      <c r="CL60">
        <v>106</v>
      </c>
      <c r="CM60">
        <v>101</v>
      </c>
      <c r="CN60">
        <v>120</v>
      </c>
      <c r="CO60" t="s">
        <v>102</v>
      </c>
      <c r="CP60" t="s">
        <v>103</v>
      </c>
      <c r="CQ60" t="s">
        <v>104</v>
      </c>
      <c r="CR60" t="s">
        <v>105</v>
      </c>
      <c r="CS60" t="s">
        <v>104</v>
      </c>
      <c r="CT60" t="s">
        <v>106</v>
      </c>
      <c r="CU60" t="s">
        <v>107</v>
      </c>
      <c r="CV60" t="s">
        <v>108</v>
      </c>
      <c r="CW60" t="s">
        <v>109</v>
      </c>
      <c r="CX60" t="s">
        <v>110</v>
      </c>
      <c r="CY60" t="s">
        <v>111</v>
      </c>
    </row>
    <row r="61" spans="1:103" x14ac:dyDescent="0.25">
      <c r="A61" t="s">
        <v>166</v>
      </c>
      <c r="B61">
        <v>59</v>
      </c>
      <c r="C61">
        <v>40</v>
      </c>
      <c r="D61">
        <v>15</v>
      </c>
      <c r="E61">
        <v>20</v>
      </c>
      <c r="F61">
        <v>2</v>
      </c>
      <c r="G61">
        <v>146</v>
      </c>
      <c r="H61">
        <v>0.40877000000000002</v>
      </c>
      <c r="I61">
        <v>2.8989999999999998E-2</v>
      </c>
      <c r="J61">
        <v>3.3441000000000001</v>
      </c>
      <c r="K61">
        <v>2.9016700000000002</v>
      </c>
      <c r="L61">
        <v>5.3419800000000004</v>
      </c>
      <c r="M61">
        <v>4.9172099999999999</v>
      </c>
      <c r="N61">
        <v>8.7898499999999995</v>
      </c>
      <c r="O61">
        <v>0.21179600000000001</v>
      </c>
      <c r="P61">
        <v>4.7683999999999997E-2</v>
      </c>
      <c r="Q61">
        <v>0.91757900000000003</v>
      </c>
      <c r="R61">
        <v>0.31398799999999999</v>
      </c>
      <c r="S61">
        <v>19.271799999999999</v>
      </c>
      <c r="T61">
        <v>0.43205300000000002</v>
      </c>
      <c r="U61">
        <v>46.927500000000002</v>
      </c>
      <c r="V61">
        <v>0.40877000000000002</v>
      </c>
      <c r="W61">
        <v>3.1704000000000003E-2</v>
      </c>
      <c r="X61">
        <v>4.0282799999999996</v>
      </c>
      <c r="Y61">
        <v>5.4826600000000001</v>
      </c>
      <c r="Z61">
        <v>11.4284</v>
      </c>
      <c r="AA61">
        <v>8.1542200000000005</v>
      </c>
      <c r="AB61">
        <v>11.3081</v>
      </c>
      <c r="AC61">
        <v>0.27347900000000003</v>
      </c>
      <c r="AD61">
        <v>6.9694000000000006E-2</v>
      </c>
      <c r="AE61">
        <v>1.5305800000000001</v>
      </c>
      <c r="AF61">
        <v>0.35056799999999999</v>
      </c>
      <c r="AG61">
        <v>1.9999999999999999E-6</v>
      </c>
      <c r="AH61">
        <v>3.8610500000000001</v>
      </c>
      <c r="AI61">
        <v>46.927500000000002</v>
      </c>
      <c r="AJ61">
        <v>4.0316999999999999E-2</v>
      </c>
      <c r="AK61">
        <v>2.7101E-2</v>
      </c>
      <c r="AL61">
        <v>4.7540000000000004E-3</v>
      </c>
      <c r="AM61">
        <v>5.2919999999999998E-3</v>
      </c>
      <c r="AN61">
        <v>6.332E-3</v>
      </c>
      <c r="AO61">
        <v>5.2579999999999997E-3</v>
      </c>
      <c r="AP61">
        <v>1.473E-2</v>
      </c>
      <c r="AQ61">
        <v>1.3943000000000001E-2</v>
      </c>
      <c r="AR61">
        <v>1.2651000000000001E-2</v>
      </c>
      <c r="AS61">
        <v>1.4864E-2</v>
      </c>
      <c r="AT61">
        <v>4.1321999999999998E-2</v>
      </c>
      <c r="AU61">
        <v>4.0316999999999999E-2</v>
      </c>
      <c r="AV61">
        <v>2.9637E-2</v>
      </c>
      <c r="AW61">
        <v>5.7270000000000003E-3</v>
      </c>
      <c r="AX61">
        <v>0.01</v>
      </c>
      <c r="AY61">
        <v>1.3547E-2</v>
      </c>
      <c r="AZ61">
        <v>8.7189999999999993E-3</v>
      </c>
      <c r="BA61">
        <v>1.8950000000000002E-2</v>
      </c>
      <c r="BB61">
        <v>1.8003999999999999E-2</v>
      </c>
      <c r="BC61">
        <v>1.8491E-2</v>
      </c>
      <c r="BD61">
        <v>2.4794E-2</v>
      </c>
      <c r="BE61">
        <v>4.6136000000000003E-2</v>
      </c>
      <c r="BF61">
        <v>7.1341299999999999</v>
      </c>
      <c r="BG61">
        <v>70.772499999999994</v>
      </c>
      <c r="BH61">
        <v>0.52536000000000005</v>
      </c>
      <c r="BI61">
        <v>0.49633100000000002</v>
      </c>
      <c r="BJ61">
        <v>0.32581599999999999</v>
      </c>
      <c r="BK61">
        <v>0.423126</v>
      </c>
      <c r="BL61">
        <v>0.64605199999999996</v>
      </c>
      <c r="BM61">
        <v>6.3671100000000003</v>
      </c>
      <c r="BN61">
        <v>20.948799999999999</v>
      </c>
      <c r="BO61">
        <v>3.0091600000000001</v>
      </c>
      <c r="BP61">
        <v>12.291</v>
      </c>
      <c r="BQ61">
        <v>32.644799999999996</v>
      </c>
      <c r="BR61">
        <v>3.5579999999999998</v>
      </c>
      <c r="BS61">
        <v>20</v>
      </c>
      <c r="BT61">
        <v>20</v>
      </c>
      <c r="BU61">
        <v>20</v>
      </c>
      <c r="BV61">
        <v>20</v>
      </c>
      <c r="BW61">
        <v>20</v>
      </c>
      <c r="BX61">
        <v>20</v>
      </c>
      <c r="BY61">
        <v>20</v>
      </c>
      <c r="BZ61">
        <v>20</v>
      </c>
      <c r="CA61">
        <v>20</v>
      </c>
      <c r="CB61">
        <v>20</v>
      </c>
      <c r="CC61">
        <v>20</v>
      </c>
      <c r="CD61">
        <v>124</v>
      </c>
      <c r="CE61">
        <v>217</v>
      </c>
      <c r="CF61">
        <v>108</v>
      </c>
      <c r="CG61">
        <v>316</v>
      </c>
      <c r="CH61">
        <v>108</v>
      </c>
      <c r="CI61">
        <v>103</v>
      </c>
      <c r="CJ61">
        <v>109</v>
      </c>
      <c r="CK61">
        <v>138</v>
      </c>
      <c r="CL61">
        <v>106</v>
      </c>
      <c r="CM61">
        <v>101</v>
      </c>
      <c r="CN61">
        <v>120</v>
      </c>
      <c r="CO61" t="s">
        <v>102</v>
      </c>
      <c r="CP61" t="s">
        <v>103</v>
      </c>
      <c r="CQ61" t="s">
        <v>104</v>
      </c>
      <c r="CR61" t="s">
        <v>105</v>
      </c>
      <c r="CS61" t="s">
        <v>104</v>
      </c>
      <c r="CT61" t="s">
        <v>106</v>
      </c>
      <c r="CU61" t="s">
        <v>107</v>
      </c>
      <c r="CV61" t="s">
        <v>108</v>
      </c>
      <c r="CW61" t="s">
        <v>109</v>
      </c>
      <c r="CX61" t="s">
        <v>110</v>
      </c>
      <c r="CY61" t="s">
        <v>111</v>
      </c>
    </row>
    <row r="62" spans="1:103" x14ac:dyDescent="0.25">
      <c r="A62" t="s">
        <v>167</v>
      </c>
      <c r="B62">
        <v>60</v>
      </c>
      <c r="C62">
        <v>40</v>
      </c>
      <c r="D62">
        <v>15</v>
      </c>
      <c r="E62">
        <v>20</v>
      </c>
      <c r="F62">
        <v>2</v>
      </c>
      <c r="G62">
        <v>147</v>
      </c>
      <c r="H62">
        <v>0.41400100000000001</v>
      </c>
      <c r="I62">
        <v>3.5268000000000001E-2</v>
      </c>
      <c r="J62">
        <v>0.147176</v>
      </c>
      <c r="K62">
        <v>3.3061199999999999</v>
      </c>
      <c r="L62">
        <v>7.80077</v>
      </c>
      <c r="M62">
        <v>0.14896200000000001</v>
      </c>
      <c r="N62">
        <v>0.51653899999999997</v>
      </c>
      <c r="O62">
        <v>0</v>
      </c>
      <c r="P62">
        <v>0</v>
      </c>
      <c r="Q62">
        <v>0</v>
      </c>
      <c r="R62">
        <v>0</v>
      </c>
      <c r="S62">
        <v>16.824000000000002</v>
      </c>
      <c r="T62">
        <v>0.59421000000000002</v>
      </c>
      <c r="U62">
        <v>29.787099999999999</v>
      </c>
      <c r="V62">
        <v>0.41400100000000001</v>
      </c>
      <c r="W62">
        <v>3.8568999999999999E-2</v>
      </c>
      <c r="X62">
        <v>0.177288</v>
      </c>
      <c r="Y62">
        <v>6.2468599999999999</v>
      </c>
      <c r="Z62">
        <v>16.688600000000001</v>
      </c>
      <c r="AA62">
        <v>0.24702399999999999</v>
      </c>
      <c r="AB62">
        <v>0.66452599999999995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5.3101700000000003</v>
      </c>
      <c r="AI62">
        <v>29.787099999999999</v>
      </c>
      <c r="AJ62">
        <v>3.7893999999999997E-2</v>
      </c>
      <c r="AK62">
        <v>2.2890000000000001E-2</v>
      </c>
      <c r="AL62">
        <v>4.1070000000000004E-3</v>
      </c>
      <c r="AM62">
        <v>4.2750000000000002E-3</v>
      </c>
      <c r="AN62">
        <v>5.1500000000000001E-3</v>
      </c>
      <c r="AO62">
        <v>4.032E-3</v>
      </c>
      <c r="AP62">
        <v>1.3495E-2</v>
      </c>
      <c r="AQ62">
        <v>1.2671999999999999E-2</v>
      </c>
      <c r="AR62">
        <v>1.1494000000000001E-2</v>
      </c>
      <c r="AS62">
        <v>1.4126E-2</v>
      </c>
      <c r="AT62">
        <v>4.0718999999999998E-2</v>
      </c>
      <c r="AU62">
        <v>3.7893999999999997E-2</v>
      </c>
      <c r="AV62">
        <v>2.5033E-2</v>
      </c>
      <c r="AW62">
        <v>4.947E-3</v>
      </c>
      <c r="AX62">
        <v>8.0770000000000008E-3</v>
      </c>
      <c r="AY62">
        <v>1.1018E-2</v>
      </c>
      <c r="AZ62">
        <v>6.6860000000000001E-3</v>
      </c>
      <c r="BA62">
        <v>1.7361000000000001E-2</v>
      </c>
      <c r="BB62">
        <v>1.6362000000000002E-2</v>
      </c>
      <c r="BC62">
        <v>1.6799999999999999E-2</v>
      </c>
      <c r="BD62">
        <v>2.3563000000000001E-2</v>
      </c>
      <c r="BE62">
        <v>4.5462000000000002E-2</v>
      </c>
      <c r="BF62">
        <v>6.8262499999999999</v>
      </c>
      <c r="BG62">
        <v>50.964700000000001</v>
      </c>
      <c r="BH62">
        <v>3.2128100000000002</v>
      </c>
      <c r="BI62">
        <v>0.42202600000000001</v>
      </c>
      <c r="BJ62">
        <v>0.25698500000000002</v>
      </c>
      <c r="BK62">
        <v>2.9583400000000002</v>
      </c>
      <c r="BL62">
        <v>3.26119</v>
      </c>
      <c r="BM62">
        <v>-89.688000000000002</v>
      </c>
      <c r="BN62">
        <v>-35.712000000000003</v>
      </c>
      <c r="BO62">
        <v>-2069.8000000000002</v>
      </c>
      <c r="BP62">
        <v>-168.83</v>
      </c>
      <c r="BQ62">
        <v>32.363900000000001</v>
      </c>
      <c r="BR62">
        <v>3.4891999999999999</v>
      </c>
      <c r="BS62">
        <v>20</v>
      </c>
      <c r="BT62">
        <v>20</v>
      </c>
      <c r="BU62">
        <v>20</v>
      </c>
      <c r="BV62">
        <v>20</v>
      </c>
      <c r="BW62">
        <v>20</v>
      </c>
      <c r="BX62">
        <v>20</v>
      </c>
      <c r="BY62">
        <v>20</v>
      </c>
      <c r="BZ62">
        <v>20</v>
      </c>
      <c r="CA62">
        <v>20</v>
      </c>
      <c r="CB62">
        <v>20</v>
      </c>
      <c r="CC62">
        <v>20</v>
      </c>
      <c r="CD62">
        <v>124</v>
      </c>
      <c r="CE62">
        <v>217</v>
      </c>
      <c r="CF62">
        <v>108</v>
      </c>
      <c r="CG62">
        <v>316</v>
      </c>
      <c r="CH62">
        <v>108</v>
      </c>
      <c r="CI62">
        <v>103</v>
      </c>
      <c r="CJ62">
        <v>109</v>
      </c>
      <c r="CK62">
        <v>138</v>
      </c>
      <c r="CL62">
        <v>106</v>
      </c>
      <c r="CM62">
        <v>101</v>
      </c>
      <c r="CN62">
        <v>120</v>
      </c>
      <c r="CO62" t="s">
        <v>102</v>
      </c>
      <c r="CP62" t="s">
        <v>103</v>
      </c>
      <c r="CQ62" t="s">
        <v>104</v>
      </c>
      <c r="CR62" t="s">
        <v>105</v>
      </c>
      <c r="CS62" t="s">
        <v>104</v>
      </c>
      <c r="CT62" t="s">
        <v>106</v>
      </c>
      <c r="CU62" t="s">
        <v>107</v>
      </c>
      <c r="CV62" t="s">
        <v>108</v>
      </c>
      <c r="CW62" t="s">
        <v>109</v>
      </c>
      <c r="CX62" t="s">
        <v>110</v>
      </c>
      <c r="CY62" t="s">
        <v>111</v>
      </c>
    </row>
    <row r="63" spans="1:103" x14ac:dyDescent="0.25">
      <c r="A63" t="s">
        <v>168</v>
      </c>
      <c r="B63">
        <v>61</v>
      </c>
      <c r="C63">
        <v>40</v>
      </c>
      <c r="D63">
        <v>15</v>
      </c>
      <c r="E63">
        <v>20</v>
      </c>
      <c r="F63">
        <v>2</v>
      </c>
      <c r="G63">
        <v>148</v>
      </c>
      <c r="H63">
        <v>0.630274</v>
      </c>
      <c r="I63">
        <v>2.5170000000000001E-2</v>
      </c>
      <c r="J63">
        <v>8.0476200000000002</v>
      </c>
      <c r="K63">
        <v>7.1931799999999999</v>
      </c>
      <c r="L63">
        <v>17.9102</v>
      </c>
      <c r="M63">
        <v>8.9900199999999995</v>
      </c>
      <c r="N63">
        <v>12.1813</v>
      </c>
      <c r="O63">
        <v>0.26851399999999997</v>
      </c>
      <c r="P63">
        <v>9.1481999999999994E-2</v>
      </c>
      <c r="Q63">
        <v>0.98126000000000002</v>
      </c>
      <c r="R63">
        <v>0.52476900000000004</v>
      </c>
      <c r="S63">
        <v>42.241900000000001</v>
      </c>
      <c r="T63">
        <v>0.446494</v>
      </c>
      <c r="U63">
        <v>99.5321</v>
      </c>
      <c r="V63">
        <v>0.630274</v>
      </c>
      <c r="W63">
        <v>2.7525999999999998E-2</v>
      </c>
      <c r="X63">
        <v>9.6941000000000006</v>
      </c>
      <c r="Y63">
        <v>13.5914</v>
      </c>
      <c r="Z63">
        <v>38.316200000000002</v>
      </c>
      <c r="AA63">
        <v>14.908200000000001</v>
      </c>
      <c r="AB63">
        <v>15.671200000000001</v>
      </c>
      <c r="AC63">
        <v>0.34671600000000002</v>
      </c>
      <c r="AD63">
        <v>0.13370799999999999</v>
      </c>
      <c r="AE63">
        <v>1.6368</v>
      </c>
      <c r="AF63">
        <v>0.58590399999999998</v>
      </c>
      <c r="AG63">
        <v>3.9999999999999998E-6</v>
      </c>
      <c r="AH63">
        <v>3.9901</v>
      </c>
      <c r="AI63">
        <v>99.5321</v>
      </c>
      <c r="AJ63">
        <v>4.0460999999999997E-2</v>
      </c>
      <c r="AK63">
        <v>2.5876E-2</v>
      </c>
      <c r="AL63">
        <v>4.6150000000000002E-3</v>
      </c>
      <c r="AM63">
        <v>4.9699999999999996E-3</v>
      </c>
      <c r="AN63">
        <v>6.0169999999999998E-3</v>
      </c>
      <c r="AO63">
        <v>4.8789999999999997E-3</v>
      </c>
      <c r="AP63">
        <v>1.4378E-2</v>
      </c>
      <c r="AQ63">
        <v>1.3591000000000001E-2</v>
      </c>
      <c r="AR63">
        <v>1.2505E-2</v>
      </c>
      <c r="AS63">
        <v>1.4668E-2</v>
      </c>
      <c r="AT63">
        <v>4.0925999999999997E-2</v>
      </c>
      <c r="AU63">
        <v>4.0460999999999997E-2</v>
      </c>
      <c r="AV63">
        <v>2.8298E-2</v>
      </c>
      <c r="AW63">
        <v>5.5589999999999997E-3</v>
      </c>
      <c r="AX63">
        <v>9.3919999999999993E-3</v>
      </c>
      <c r="AY63">
        <v>1.2872E-2</v>
      </c>
      <c r="AZ63">
        <v>8.0909999999999992E-3</v>
      </c>
      <c r="BA63">
        <v>1.8497E-2</v>
      </c>
      <c r="BB63">
        <v>1.7548999999999999E-2</v>
      </c>
      <c r="BC63">
        <v>1.8276000000000001E-2</v>
      </c>
      <c r="BD63">
        <v>2.4466999999999999E-2</v>
      </c>
      <c r="BE63">
        <v>4.5693999999999999E-2</v>
      </c>
      <c r="BF63">
        <v>4.7159000000000004</v>
      </c>
      <c r="BG63">
        <v>77.436999999999998</v>
      </c>
      <c r="BH63">
        <v>0.336675</v>
      </c>
      <c r="BI63">
        <v>0.29944300000000001</v>
      </c>
      <c r="BJ63">
        <v>0.170934</v>
      </c>
      <c r="BK63">
        <v>0.30068</v>
      </c>
      <c r="BL63">
        <v>0.54703400000000002</v>
      </c>
      <c r="BM63">
        <v>5.2709900000000003</v>
      </c>
      <c r="BN63">
        <v>11.828799999999999</v>
      </c>
      <c r="BO63">
        <v>2.9103400000000001</v>
      </c>
      <c r="BP63">
        <v>8.3414900000000003</v>
      </c>
      <c r="BQ63">
        <v>32.342399999999998</v>
      </c>
      <c r="BR63">
        <v>3.5510000000000002</v>
      </c>
      <c r="BS63">
        <v>20</v>
      </c>
      <c r="BT63">
        <v>20</v>
      </c>
      <c r="BU63">
        <v>20</v>
      </c>
      <c r="BV63">
        <v>20</v>
      </c>
      <c r="BW63">
        <v>20</v>
      </c>
      <c r="BX63">
        <v>20</v>
      </c>
      <c r="BY63">
        <v>20</v>
      </c>
      <c r="BZ63">
        <v>20</v>
      </c>
      <c r="CA63">
        <v>20</v>
      </c>
      <c r="CB63">
        <v>20</v>
      </c>
      <c r="CC63">
        <v>20</v>
      </c>
      <c r="CD63">
        <v>124</v>
      </c>
      <c r="CE63">
        <v>217</v>
      </c>
      <c r="CF63">
        <v>108</v>
      </c>
      <c r="CG63">
        <v>316</v>
      </c>
      <c r="CH63">
        <v>108</v>
      </c>
      <c r="CI63">
        <v>103</v>
      </c>
      <c r="CJ63">
        <v>109</v>
      </c>
      <c r="CK63">
        <v>138</v>
      </c>
      <c r="CL63">
        <v>106</v>
      </c>
      <c r="CM63">
        <v>101</v>
      </c>
      <c r="CN63">
        <v>120</v>
      </c>
      <c r="CO63" t="s">
        <v>102</v>
      </c>
      <c r="CP63" t="s">
        <v>103</v>
      </c>
      <c r="CQ63" t="s">
        <v>104</v>
      </c>
      <c r="CR63" t="s">
        <v>105</v>
      </c>
      <c r="CS63" t="s">
        <v>104</v>
      </c>
      <c r="CT63" t="s">
        <v>106</v>
      </c>
      <c r="CU63" t="s">
        <v>107</v>
      </c>
      <c r="CV63" t="s">
        <v>108</v>
      </c>
      <c r="CW63" t="s">
        <v>109</v>
      </c>
      <c r="CX63" t="s">
        <v>110</v>
      </c>
      <c r="CY63" t="s">
        <v>111</v>
      </c>
    </row>
    <row r="64" spans="1:103" x14ac:dyDescent="0.25">
      <c r="A64" t="s">
        <v>169</v>
      </c>
      <c r="B64">
        <v>62</v>
      </c>
      <c r="C64">
        <v>40</v>
      </c>
      <c r="D64">
        <v>15</v>
      </c>
      <c r="E64">
        <v>20</v>
      </c>
      <c r="F64">
        <v>2</v>
      </c>
      <c r="G64">
        <v>149</v>
      </c>
      <c r="H64">
        <v>0.65894900000000001</v>
      </c>
      <c r="I64">
        <v>5.7685E-2</v>
      </c>
      <c r="J64">
        <v>8.0312900000000003</v>
      </c>
      <c r="K64">
        <v>7.1274699999999998</v>
      </c>
      <c r="L64">
        <v>17.929200000000002</v>
      </c>
      <c r="M64">
        <v>9.0376899999999996</v>
      </c>
      <c r="N64">
        <v>12.099600000000001</v>
      </c>
      <c r="O64">
        <v>0.30585800000000002</v>
      </c>
      <c r="P64">
        <v>7.8615000000000004E-2</v>
      </c>
      <c r="Q64">
        <v>0.94149499999999997</v>
      </c>
      <c r="R64">
        <v>0.38734200000000002</v>
      </c>
      <c r="S64">
        <v>42.178800000000003</v>
      </c>
      <c r="T64">
        <v>0.44695600000000002</v>
      </c>
      <c r="U64">
        <v>99.280900000000003</v>
      </c>
      <c r="V64">
        <v>0.65894900000000001</v>
      </c>
      <c r="W64">
        <v>6.3084000000000001E-2</v>
      </c>
      <c r="X64">
        <v>9.6744299999999992</v>
      </c>
      <c r="Y64">
        <v>13.4672</v>
      </c>
      <c r="Z64">
        <v>38.356999999999999</v>
      </c>
      <c r="AA64">
        <v>14.9872</v>
      </c>
      <c r="AB64">
        <v>15.5661</v>
      </c>
      <c r="AC64">
        <v>0.39493600000000001</v>
      </c>
      <c r="AD64">
        <v>0.114902</v>
      </c>
      <c r="AE64">
        <v>1.57047</v>
      </c>
      <c r="AF64">
        <v>0.43246699999999999</v>
      </c>
      <c r="AG64">
        <v>3.9999999999999998E-6</v>
      </c>
      <c r="AH64">
        <v>3.9942199999999999</v>
      </c>
      <c r="AI64">
        <v>99.280900000000003</v>
      </c>
      <c r="AJ64">
        <v>4.0226999999999999E-2</v>
      </c>
      <c r="AK64">
        <v>2.5812000000000002E-2</v>
      </c>
      <c r="AL64">
        <v>4.6020000000000002E-3</v>
      </c>
      <c r="AM64">
        <v>4.9569999999999996E-3</v>
      </c>
      <c r="AN64">
        <v>5.9940000000000002E-3</v>
      </c>
      <c r="AO64">
        <v>4.8589999999999996E-3</v>
      </c>
      <c r="AP64">
        <v>1.4350999999999999E-2</v>
      </c>
      <c r="AQ64">
        <v>1.3561E-2</v>
      </c>
      <c r="AR64">
        <v>1.2472E-2</v>
      </c>
      <c r="AS64">
        <v>1.4645E-2</v>
      </c>
      <c r="AT64">
        <v>4.0873E-2</v>
      </c>
      <c r="AU64">
        <v>4.0226999999999999E-2</v>
      </c>
      <c r="AV64">
        <v>2.8229000000000001E-2</v>
      </c>
      <c r="AW64">
        <v>5.5440000000000003E-3</v>
      </c>
      <c r="AX64">
        <v>9.3659999999999993E-3</v>
      </c>
      <c r="AY64">
        <v>1.2824E-2</v>
      </c>
      <c r="AZ64">
        <v>8.0579999999999992E-3</v>
      </c>
      <c r="BA64">
        <v>1.8461999999999999E-2</v>
      </c>
      <c r="BB64">
        <v>1.7510000000000001E-2</v>
      </c>
      <c r="BC64">
        <v>1.8228999999999999E-2</v>
      </c>
      <c r="BD64">
        <v>2.4427999999999998E-2</v>
      </c>
      <c r="BE64">
        <v>4.5635000000000002E-2</v>
      </c>
      <c r="BF64">
        <v>4.5176699999999999</v>
      </c>
      <c r="BG64">
        <v>36.2194</v>
      </c>
      <c r="BH64">
        <v>0.33702700000000002</v>
      </c>
      <c r="BI64">
        <v>0.30069800000000002</v>
      </c>
      <c r="BJ64">
        <v>0.170738</v>
      </c>
      <c r="BK64">
        <v>0.29956100000000002</v>
      </c>
      <c r="BL64">
        <v>0.54885799999999996</v>
      </c>
      <c r="BM64">
        <v>4.79312</v>
      </c>
      <c r="BN64">
        <v>13.414</v>
      </c>
      <c r="BO64">
        <v>2.9787300000000001</v>
      </c>
      <c r="BP64">
        <v>10.4277</v>
      </c>
      <c r="BQ64">
        <v>32.326500000000003</v>
      </c>
      <c r="BR64">
        <v>3.5892900000000001</v>
      </c>
      <c r="BS64">
        <v>20</v>
      </c>
      <c r="BT64">
        <v>20</v>
      </c>
      <c r="BU64">
        <v>20</v>
      </c>
      <c r="BV64">
        <v>20</v>
      </c>
      <c r="BW64">
        <v>20</v>
      </c>
      <c r="BX64">
        <v>20</v>
      </c>
      <c r="BY64">
        <v>20</v>
      </c>
      <c r="BZ64">
        <v>20</v>
      </c>
      <c r="CA64">
        <v>20</v>
      </c>
      <c r="CB64">
        <v>20</v>
      </c>
      <c r="CC64">
        <v>20</v>
      </c>
      <c r="CD64">
        <v>124</v>
      </c>
      <c r="CE64">
        <v>217</v>
      </c>
      <c r="CF64">
        <v>108</v>
      </c>
      <c r="CG64">
        <v>316</v>
      </c>
      <c r="CH64">
        <v>108</v>
      </c>
      <c r="CI64">
        <v>103</v>
      </c>
      <c r="CJ64">
        <v>109</v>
      </c>
      <c r="CK64">
        <v>138</v>
      </c>
      <c r="CL64">
        <v>106</v>
      </c>
      <c r="CM64">
        <v>101</v>
      </c>
      <c r="CN64">
        <v>120</v>
      </c>
      <c r="CO64" t="s">
        <v>102</v>
      </c>
      <c r="CP64" t="s">
        <v>103</v>
      </c>
      <c r="CQ64" t="s">
        <v>104</v>
      </c>
      <c r="CR64" t="s">
        <v>105</v>
      </c>
      <c r="CS64" t="s">
        <v>104</v>
      </c>
      <c r="CT64" t="s">
        <v>106</v>
      </c>
      <c r="CU64" t="s">
        <v>107</v>
      </c>
      <c r="CV64" t="s">
        <v>108</v>
      </c>
      <c r="CW64" t="s">
        <v>109</v>
      </c>
      <c r="CX64" t="s">
        <v>110</v>
      </c>
      <c r="CY64" t="s">
        <v>111</v>
      </c>
    </row>
    <row r="65" spans="1:103" x14ac:dyDescent="0.25">
      <c r="A65" t="s">
        <v>170</v>
      </c>
      <c r="B65">
        <v>63</v>
      </c>
      <c r="C65">
        <v>40</v>
      </c>
      <c r="D65">
        <v>15</v>
      </c>
      <c r="E65">
        <v>20</v>
      </c>
      <c r="F65">
        <v>2</v>
      </c>
      <c r="G65">
        <v>150</v>
      </c>
      <c r="H65">
        <v>0.56417700000000004</v>
      </c>
      <c r="I65">
        <v>4.5916999999999999E-2</v>
      </c>
      <c r="J65">
        <v>7.5455899999999998</v>
      </c>
      <c r="K65">
        <v>7.0560200000000002</v>
      </c>
      <c r="L65">
        <v>17.301300000000001</v>
      </c>
      <c r="M65">
        <v>8.29068</v>
      </c>
      <c r="N65">
        <v>12.5839</v>
      </c>
      <c r="O65">
        <v>0.28908200000000001</v>
      </c>
      <c r="P65">
        <v>8.3481E-2</v>
      </c>
      <c r="Q65">
        <v>1.123</v>
      </c>
      <c r="R65">
        <v>1.31999</v>
      </c>
      <c r="S65">
        <v>41.139099999999999</v>
      </c>
      <c r="T65">
        <v>0.44260699999999997</v>
      </c>
      <c r="U65">
        <v>97.784899999999993</v>
      </c>
      <c r="V65">
        <v>0.56417700000000004</v>
      </c>
      <c r="W65">
        <v>5.0215000000000003E-2</v>
      </c>
      <c r="X65">
        <v>9.0893599999999992</v>
      </c>
      <c r="Y65">
        <v>13.3322</v>
      </c>
      <c r="Z65">
        <v>37.0137</v>
      </c>
      <c r="AA65">
        <v>13.7484</v>
      </c>
      <c r="AB65">
        <v>16.1891</v>
      </c>
      <c r="AC65">
        <v>0.37327399999999999</v>
      </c>
      <c r="AD65">
        <v>0.122014</v>
      </c>
      <c r="AE65">
        <v>1.8732200000000001</v>
      </c>
      <c r="AF65">
        <v>1.47377</v>
      </c>
      <c r="AG65">
        <v>0</v>
      </c>
      <c r="AH65">
        <v>3.9553600000000002</v>
      </c>
      <c r="AI65">
        <v>97.784899999999993</v>
      </c>
      <c r="AJ65">
        <v>4.1653999999999997E-2</v>
      </c>
      <c r="AK65">
        <v>2.6290000000000001E-2</v>
      </c>
      <c r="AL65">
        <v>4.6930000000000001E-3</v>
      </c>
      <c r="AM65">
        <v>5.0619999999999997E-3</v>
      </c>
      <c r="AN65">
        <v>6.1520000000000004E-3</v>
      </c>
      <c r="AO65">
        <v>5.0109999999999998E-3</v>
      </c>
      <c r="AP65">
        <v>1.4544E-2</v>
      </c>
      <c r="AQ65">
        <v>1.3767E-2</v>
      </c>
      <c r="AR65">
        <v>1.2709E-2</v>
      </c>
      <c r="AS65">
        <v>1.4818E-2</v>
      </c>
      <c r="AT65">
        <v>4.1243000000000002E-2</v>
      </c>
      <c r="AU65">
        <v>4.1653999999999997E-2</v>
      </c>
      <c r="AV65">
        <v>2.8750999999999999E-2</v>
      </c>
      <c r="AW65">
        <v>5.653E-3</v>
      </c>
      <c r="AX65">
        <v>9.5639999999999996E-3</v>
      </c>
      <c r="AY65">
        <v>1.3162E-2</v>
      </c>
      <c r="AZ65">
        <v>8.3099999999999997E-3</v>
      </c>
      <c r="BA65">
        <v>1.8710999999999998E-2</v>
      </c>
      <c r="BB65">
        <v>1.7776E-2</v>
      </c>
      <c r="BC65">
        <v>1.8574E-2</v>
      </c>
      <c r="BD65">
        <v>2.4716999999999999E-2</v>
      </c>
      <c r="BE65">
        <v>4.6046999999999998E-2</v>
      </c>
      <c r="BF65">
        <v>5.2601300000000002</v>
      </c>
      <c r="BG65">
        <v>45.055100000000003</v>
      </c>
      <c r="BH65">
        <v>0.34717500000000001</v>
      </c>
      <c r="BI65">
        <v>0.302902</v>
      </c>
      <c r="BJ65">
        <v>0.174066</v>
      </c>
      <c r="BK65">
        <v>0.315191</v>
      </c>
      <c r="BL65">
        <v>0.53696299999999997</v>
      </c>
      <c r="BM65">
        <v>5.01776</v>
      </c>
      <c r="BN65">
        <v>12.904500000000001</v>
      </c>
      <c r="BO65">
        <v>2.6941799999999998</v>
      </c>
      <c r="BP65">
        <v>4.5134499999999997</v>
      </c>
      <c r="BQ65">
        <v>32.506399999999999</v>
      </c>
      <c r="BR65">
        <v>3.6013899999999999</v>
      </c>
      <c r="BS65">
        <v>20</v>
      </c>
      <c r="BT65">
        <v>20</v>
      </c>
      <c r="BU65">
        <v>20</v>
      </c>
      <c r="BV65">
        <v>20</v>
      </c>
      <c r="BW65">
        <v>20</v>
      </c>
      <c r="BX65">
        <v>20</v>
      </c>
      <c r="BY65">
        <v>20</v>
      </c>
      <c r="BZ65">
        <v>20</v>
      </c>
      <c r="CA65">
        <v>20</v>
      </c>
      <c r="CB65">
        <v>20</v>
      </c>
      <c r="CC65">
        <v>20</v>
      </c>
      <c r="CD65">
        <v>124</v>
      </c>
      <c r="CE65">
        <v>217</v>
      </c>
      <c r="CF65">
        <v>108</v>
      </c>
      <c r="CG65">
        <v>316</v>
      </c>
      <c r="CH65">
        <v>108</v>
      </c>
      <c r="CI65">
        <v>103</v>
      </c>
      <c r="CJ65">
        <v>109</v>
      </c>
      <c r="CK65">
        <v>138</v>
      </c>
      <c r="CL65">
        <v>106</v>
      </c>
      <c r="CM65">
        <v>101</v>
      </c>
      <c r="CN65">
        <v>120</v>
      </c>
      <c r="CO65" t="s">
        <v>102</v>
      </c>
      <c r="CP65" t="s">
        <v>103</v>
      </c>
      <c r="CQ65" t="s">
        <v>104</v>
      </c>
      <c r="CR65" t="s">
        <v>105</v>
      </c>
      <c r="CS65" t="s">
        <v>104</v>
      </c>
      <c r="CT65" t="s">
        <v>106</v>
      </c>
      <c r="CU65" t="s">
        <v>107</v>
      </c>
      <c r="CV65" t="s">
        <v>108</v>
      </c>
      <c r="CW65" t="s">
        <v>109</v>
      </c>
      <c r="CX65" t="s">
        <v>110</v>
      </c>
      <c r="CY65" t="s">
        <v>111</v>
      </c>
    </row>
    <row r="66" spans="1:103" x14ac:dyDescent="0.25">
      <c r="A66" t="s">
        <v>0</v>
      </c>
      <c r="B66" t="s">
        <v>1</v>
      </c>
      <c r="C66" t="s">
        <v>2</v>
      </c>
      <c r="D66" t="s">
        <v>3</v>
      </c>
      <c r="E66" t="s">
        <v>4</v>
      </c>
      <c r="F66" t="s">
        <v>5</v>
      </c>
      <c r="G66" t="s">
        <v>6</v>
      </c>
      <c r="H66" t="s">
        <v>7</v>
      </c>
      <c r="I66" t="s">
        <v>8</v>
      </c>
      <c r="J66" t="s">
        <v>9</v>
      </c>
      <c r="K66" t="s">
        <v>10</v>
      </c>
      <c r="L66" t="s">
        <v>11</v>
      </c>
      <c r="M66" t="s">
        <v>12</v>
      </c>
      <c r="N66" t="s">
        <v>13</v>
      </c>
      <c r="O66" t="s">
        <v>14</v>
      </c>
      <c r="P66" t="s">
        <v>15</v>
      </c>
      <c r="Q66" t="s">
        <v>16</v>
      </c>
      <c r="R66" t="s">
        <v>17</v>
      </c>
      <c r="S66" t="s">
        <v>18</v>
      </c>
      <c r="T66" t="s">
        <v>19</v>
      </c>
      <c r="U66" t="s">
        <v>20</v>
      </c>
      <c r="V66" t="s">
        <v>21</v>
      </c>
      <c r="W66" t="s">
        <v>22</v>
      </c>
      <c r="X66" t="s">
        <v>23</v>
      </c>
      <c r="Y66" t="s">
        <v>24</v>
      </c>
      <c r="Z66" t="s">
        <v>25</v>
      </c>
      <c r="AA66" t="s">
        <v>26</v>
      </c>
      <c r="AB66" t="s">
        <v>129</v>
      </c>
      <c r="AC66" t="s">
        <v>28</v>
      </c>
      <c r="AD66" t="s">
        <v>29</v>
      </c>
      <c r="AE66" t="s">
        <v>30</v>
      </c>
      <c r="AF66" t="s">
        <v>31</v>
      </c>
      <c r="AG66" t="s">
        <v>32</v>
      </c>
      <c r="AH66" t="s">
        <v>33</v>
      </c>
      <c r="AI66" t="s">
        <v>20</v>
      </c>
      <c r="AJ66" t="s">
        <v>34</v>
      </c>
      <c r="AK66" t="s">
        <v>35</v>
      </c>
      <c r="AL66" t="s">
        <v>36</v>
      </c>
      <c r="AM66" t="s">
        <v>37</v>
      </c>
      <c r="AN66" t="s">
        <v>38</v>
      </c>
      <c r="AO66" t="s">
        <v>39</v>
      </c>
      <c r="AP66" t="s">
        <v>40</v>
      </c>
      <c r="AQ66" t="s">
        <v>41</v>
      </c>
      <c r="AR66" t="s">
        <v>42</v>
      </c>
      <c r="AS66" t="s">
        <v>43</v>
      </c>
      <c r="AT66" t="s">
        <v>44</v>
      </c>
      <c r="AU66" t="s">
        <v>34</v>
      </c>
      <c r="AV66" t="s">
        <v>45</v>
      </c>
      <c r="AW66" t="s">
        <v>46</v>
      </c>
      <c r="AX66" t="s">
        <v>47</v>
      </c>
      <c r="AY66" t="s">
        <v>48</v>
      </c>
      <c r="AZ66" t="s">
        <v>49</v>
      </c>
      <c r="BA66" t="s">
        <v>130</v>
      </c>
      <c r="BB66" t="s">
        <v>51</v>
      </c>
      <c r="BC66" t="s">
        <v>52</v>
      </c>
      <c r="BD66" t="s">
        <v>53</v>
      </c>
      <c r="BE66" t="s">
        <v>54</v>
      </c>
      <c r="BF66" t="s">
        <v>55</v>
      </c>
      <c r="BG66" t="s">
        <v>56</v>
      </c>
      <c r="BH66" t="s">
        <v>57</v>
      </c>
      <c r="BI66" t="s">
        <v>58</v>
      </c>
      <c r="BJ66" t="s">
        <v>59</v>
      </c>
      <c r="BK66" t="s">
        <v>60</v>
      </c>
      <c r="BL66" t="s">
        <v>61</v>
      </c>
      <c r="BM66" t="s">
        <v>62</v>
      </c>
      <c r="BN66" t="s">
        <v>63</v>
      </c>
      <c r="BO66" t="s">
        <v>64</v>
      </c>
      <c r="BP66" t="s">
        <v>65</v>
      </c>
      <c r="BQ66" t="s">
        <v>66</v>
      </c>
      <c r="BR66" t="s">
        <v>67</v>
      </c>
      <c r="BS66" t="s">
        <v>68</v>
      </c>
      <c r="BT66" t="s">
        <v>69</v>
      </c>
      <c r="BU66" t="s">
        <v>70</v>
      </c>
      <c r="BV66" t="s">
        <v>71</v>
      </c>
      <c r="BW66" t="s">
        <v>72</v>
      </c>
      <c r="BX66" t="s">
        <v>73</v>
      </c>
      <c r="BY66" t="s">
        <v>74</v>
      </c>
      <c r="BZ66" t="s">
        <v>75</v>
      </c>
      <c r="CA66" t="s">
        <v>76</v>
      </c>
      <c r="CB66" t="s">
        <v>77</v>
      </c>
      <c r="CC66" t="s">
        <v>78</v>
      </c>
      <c r="CD66" t="s">
        <v>79</v>
      </c>
      <c r="CE66" t="s">
        <v>80</v>
      </c>
      <c r="CF66" t="s">
        <v>81</v>
      </c>
      <c r="CG66" t="s">
        <v>82</v>
      </c>
      <c r="CH66" t="s">
        <v>83</v>
      </c>
      <c r="CI66" t="s">
        <v>84</v>
      </c>
      <c r="CJ66" t="s">
        <v>85</v>
      </c>
      <c r="CK66" t="s">
        <v>86</v>
      </c>
      <c r="CL66" t="s">
        <v>87</v>
      </c>
      <c r="CM66" t="s">
        <v>88</v>
      </c>
      <c r="CN66" t="s">
        <v>89</v>
      </c>
      <c r="CO66" t="s">
        <v>90</v>
      </c>
      <c r="CP66" t="s">
        <v>91</v>
      </c>
      <c r="CQ66" t="s">
        <v>92</v>
      </c>
      <c r="CR66" t="s">
        <v>93</v>
      </c>
      <c r="CS66" t="s">
        <v>94</v>
      </c>
      <c r="CT66" t="s">
        <v>95</v>
      </c>
      <c r="CU66" t="s">
        <v>96</v>
      </c>
      <c r="CV66" t="s">
        <v>97</v>
      </c>
      <c r="CW66" t="s">
        <v>98</v>
      </c>
      <c r="CX66" t="s">
        <v>99</v>
      </c>
      <c r="CY66" t="s">
        <v>100</v>
      </c>
    </row>
    <row r="67" spans="1:103" x14ac:dyDescent="0.25">
      <c r="A67" t="s">
        <v>171</v>
      </c>
      <c r="B67">
        <v>64</v>
      </c>
      <c r="C67">
        <v>40</v>
      </c>
      <c r="D67">
        <v>15</v>
      </c>
      <c r="E67">
        <v>20</v>
      </c>
      <c r="F67">
        <v>2</v>
      </c>
      <c r="G67">
        <v>151</v>
      </c>
      <c r="H67">
        <v>0</v>
      </c>
      <c r="I67">
        <v>0</v>
      </c>
      <c r="J67">
        <v>3.2185999999999999E-2</v>
      </c>
      <c r="K67">
        <v>0</v>
      </c>
      <c r="L67">
        <v>3.0783999999999999E-2</v>
      </c>
      <c r="M67">
        <v>1.025E-2</v>
      </c>
      <c r="N67">
        <v>69.596199999999996</v>
      </c>
      <c r="O67">
        <v>6.4613000000000004E-2</v>
      </c>
      <c r="P67">
        <v>0.333982</v>
      </c>
      <c r="Q67">
        <v>5.9492999999999997E-2</v>
      </c>
      <c r="R67">
        <v>0</v>
      </c>
      <c r="S67">
        <v>30.169799999999999</v>
      </c>
      <c r="T67">
        <v>0</v>
      </c>
      <c r="U67">
        <v>100.297</v>
      </c>
      <c r="V67">
        <v>0</v>
      </c>
      <c r="W67">
        <v>0</v>
      </c>
      <c r="X67">
        <v>3.8769999999999999E-2</v>
      </c>
      <c r="Y67">
        <v>0</v>
      </c>
      <c r="Z67">
        <v>6.5859000000000001E-2</v>
      </c>
      <c r="AA67">
        <v>1.6997999999999999E-2</v>
      </c>
      <c r="AB67">
        <v>99.504800000000003</v>
      </c>
      <c r="AC67">
        <v>8.3430000000000004E-2</v>
      </c>
      <c r="AD67">
        <v>0.48813899999999999</v>
      </c>
      <c r="AE67">
        <v>9.9237000000000006E-2</v>
      </c>
      <c r="AF67">
        <v>0</v>
      </c>
      <c r="AG67">
        <v>1.9999999999999999E-6</v>
      </c>
      <c r="AH67">
        <v>0</v>
      </c>
      <c r="AI67">
        <v>100.297</v>
      </c>
      <c r="AJ67">
        <v>0</v>
      </c>
      <c r="AK67">
        <v>3.1343999999999997E-2</v>
      </c>
      <c r="AL67">
        <v>5.2459999999999998E-3</v>
      </c>
      <c r="AM67">
        <v>6.7759999999999999E-3</v>
      </c>
      <c r="AN67">
        <v>7.5529999999999998E-3</v>
      </c>
      <c r="AO67">
        <v>7.3810000000000004E-3</v>
      </c>
      <c r="AP67">
        <v>1.5875E-2</v>
      </c>
      <c r="AQ67">
        <v>1.5030999999999999E-2</v>
      </c>
      <c r="AR67">
        <v>1.1204E-2</v>
      </c>
      <c r="AS67">
        <v>1.5158E-2</v>
      </c>
      <c r="AT67">
        <v>0</v>
      </c>
      <c r="AU67">
        <v>0</v>
      </c>
      <c r="AV67">
        <v>3.4278000000000003E-2</v>
      </c>
      <c r="AW67">
        <v>6.319E-3</v>
      </c>
      <c r="AX67">
        <v>1.2801999999999999E-2</v>
      </c>
      <c r="AY67">
        <v>1.6157999999999999E-2</v>
      </c>
      <c r="AZ67">
        <v>1.2241E-2</v>
      </c>
      <c r="BA67">
        <v>2.2696999999999998E-2</v>
      </c>
      <c r="BB67">
        <v>1.9408999999999999E-2</v>
      </c>
      <c r="BC67">
        <v>1.6375000000000001E-2</v>
      </c>
      <c r="BD67">
        <v>2.5284999999999998E-2</v>
      </c>
      <c r="BE67">
        <v>0</v>
      </c>
      <c r="BF67">
        <v>0</v>
      </c>
      <c r="BG67">
        <v>-103.17</v>
      </c>
      <c r="BH67">
        <v>12.5738</v>
      </c>
      <c r="BI67">
        <v>-461.32</v>
      </c>
      <c r="BJ67">
        <v>17.850100000000001</v>
      </c>
      <c r="BK67">
        <v>52.025799999999997</v>
      </c>
      <c r="BL67">
        <v>0.21626699999999999</v>
      </c>
      <c r="BM67">
        <v>18.050599999999999</v>
      </c>
      <c r="BN67">
        <v>3.83283</v>
      </c>
      <c r="BO67">
        <v>20.608799999999999</v>
      </c>
      <c r="BP67">
        <v>0</v>
      </c>
      <c r="BQ67">
        <v>32.753700000000002</v>
      </c>
      <c r="BR67">
        <v>3.7231999999999998</v>
      </c>
      <c r="BS67">
        <v>20</v>
      </c>
      <c r="BT67">
        <v>20</v>
      </c>
      <c r="BU67">
        <v>20</v>
      </c>
      <c r="BV67">
        <v>20</v>
      </c>
      <c r="BW67">
        <v>20</v>
      </c>
      <c r="BX67">
        <v>20</v>
      </c>
      <c r="BY67">
        <v>20</v>
      </c>
      <c r="BZ67">
        <v>20</v>
      </c>
      <c r="CA67">
        <v>20</v>
      </c>
      <c r="CB67">
        <v>20</v>
      </c>
      <c r="CC67">
        <v>20</v>
      </c>
      <c r="CD67">
        <v>124</v>
      </c>
      <c r="CE67">
        <v>217</v>
      </c>
      <c r="CF67">
        <v>108</v>
      </c>
      <c r="CG67">
        <v>316</v>
      </c>
      <c r="CH67">
        <v>108</v>
      </c>
      <c r="CI67">
        <v>103</v>
      </c>
      <c r="CJ67">
        <v>109</v>
      </c>
      <c r="CK67">
        <v>138</v>
      </c>
      <c r="CL67">
        <v>106</v>
      </c>
      <c r="CM67">
        <v>101</v>
      </c>
      <c r="CN67">
        <v>120</v>
      </c>
      <c r="CO67" t="s">
        <v>102</v>
      </c>
      <c r="CP67" t="s">
        <v>103</v>
      </c>
      <c r="CQ67" t="s">
        <v>104</v>
      </c>
      <c r="CR67" t="s">
        <v>105</v>
      </c>
      <c r="CS67" t="s">
        <v>104</v>
      </c>
      <c r="CT67" t="s">
        <v>106</v>
      </c>
      <c r="CU67" t="s">
        <v>107</v>
      </c>
      <c r="CV67" t="s">
        <v>108</v>
      </c>
      <c r="CW67" t="s">
        <v>109</v>
      </c>
      <c r="CX67" t="s">
        <v>110</v>
      </c>
      <c r="CY67" t="s">
        <v>111</v>
      </c>
    </row>
    <row r="68" spans="1:103" x14ac:dyDescent="0.25">
      <c r="A68" t="s">
        <v>172</v>
      </c>
      <c r="B68">
        <v>65</v>
      </c>
      <c r="C68">
        <v>40</v>
      </c>
      <c r="D68">
        <v>15</v>
      </c>
      <c r="E68">
        <v>20</v>
      </c>
      <c r="F68">
        <v>2</v>
      </c>
      <c r="G68">
        <v>152</v>
      </c>
      <c r="H68">
        <v>0</v>
      </c>
      <c r="I68">
        <v>0</v>
      </c>
      <c r="J68">
        <v>3.6944999999999999E-2</v>
      </c>
      <c r="K68">
        <v>0</v>
      </c>
      <c r="L68">
        <v>1.7308E-2</v>
      </c>
      <c r="M68">
        <v>0</v>
      </c>
      <c r="N68">
        <v>69.638499999999993</v>
      </c>
      <c r="O68">
        <v>6.8902000000000005E-2</v>
      </c>
      <c r="P68">
        <v>0.37721700000000002</v>
      </c>
      <c r="Q68">
        <v>5.0604000000000003E-2</v>
      </c>
      <c r="R68">
        <v>0</v>
      </c>
      <c r="S68">
        <v>30.182099999999998</v>
      </c>
      <c r="T68">
        <v>0</v>
      </c>
      <c r="U68">
        <v>100.372</v>
      </c>
      <c r="V68">
        <v>0</v>
      </c>
      <c r="W68">
        <v>0</v>
      </c>
      <c r="X68">
        <v>4.4504000000000002E-2</v>
      </c>
      <c r="Y68">
        <v>0</v>
      </c>
      <c r="Z68">
        <v>3.7027999999999998E-2</v>
      </c>
      <c r="AA68">
        <v>0</v>
      </c>
      <c r="AB68">
        <v>99.565399999999997</v>
      </c>
      <c r="AC68">
        <v>8.8969000000000006E-2</v>
      </c>
      <c r="AD68">
        <v>0.55133100000000002</v>
      </c>
      <c r="AE68">
        <v>8.4411E-2</v>
      </c>
      <c r="AF68">
        <v>0</v>
      </c>
      <c r="AG68">
        <v>0</v>
      </c>
      <c r="AH68">
        <v>0</v>
      </c>
      <c r="AI68">
        <v>100.372</v>
      </c>
      <c r="AJ68">
        <v>0</v>
      </c>
      <c r="AK68">
        <v>3.1371000000000003E-2</v>
      </c>
      <c r="AL68">
        <v>5.2469999999999999E-3</v>
      </c>
      <c r="AM68">
        <v>6.7759999999999999E-3</v>
      </c>
      <c r="AN68">
        <v>7.5529999999999998E-3</v>
      </c>
      <c r="AO68">
        <v>7.3810000000000004E-3</v>
      </c>
      <c r="AP68">
        <v>1.5875E-2</v>
      </c>
      <c r="AQ68">
        <v>1.5032E-2</v>
      </c>
      <c r="AR68">
        <v>1.1209999999999999E-2</v>
      </c>
      <c r="AS68">
        <v>1.516E-2</v>
      </c>
      <c r="AT68">
        <v>0</v>
      </c>
      <c r="AU68">
        <v>0</v>
      </c>
      <c r="AV68">
        <v>3.4307999999999998E-2</v>
      </c>
      <c r="AW68">
        <v>6.3200000000000001E-3</v>
      </c>
      <c r="AX68">
        <v>1.2803999999999999E-2</v>
      </c>
      <c r="AY68">
        <v>1.6159E-2</v>
      </c>
      <c r="AZ68">
        <v>1.2239999999999999E-2</v>
      </c>
      <c r="BA68">
        <v>2.2696999999999998E-2</v>
      </c>
      <c r="BB68">
        <v>1.9408999999999999E-2</v>
      </c>
      <c r="BC68">
        <v>1.6383999999999999E-2</v>
      </c>
      <c r="BD68">
        <v>2.5288000000000001E-2</v>
      </c>
      <c r="BE68">
        <v>0</v>
      </c>
      <c r="BF68">
        <v>0</v>
      </c>
      <c r="BG68">
        <v>-300.66000000000003</v>
      </c>
      <c r="BH68">
        <v>11.0839</v>
      </c>
      <c r="BI68">
        <v>-68.084000000000003</v>
      </c>
      <c r="BJ68">
        <v>31.3628</v>
      </c>
      <c r="BK68">
        <v>-359.91</v>
      </c>
      <c r="BL68">
        <v>0.216199</v>
      </c>
      <c r="BM68">
        <v>17.022200000000002</v>
      </c>
      <c r="BN68">
        <v>3.5274100000000002</v>
      </c>
      <c r="BO68">
        <v>23.800799999999999</v>
      </c>
      <c r="BP68">
        <v>0</v>
      </c>
      <c r="BQ68">
        <v>32.761800000000001</v>
      </c>
      <c r="BR68">
        <v>3.7233999999999998</v>
      </c>
      <c r="BS68">
        <v>20</v>
      </c>
      <c r="BT68">
        <v>20</v>
      </c>
      <c r="BU68">
        <v>20</v>
      </c>
      <c r="BV68">
        <v>20</v>
      </c>
      <c r="BW68">
        <v>20</v>
      </c>
      <c r="BX68">
        <v>20</v>
      </c>
      <c r="BY68">
        <v>20</v>
      </c>
      <c r="BZ68">
        <v>20</v>
      </c>
      <c r="CA68">
        <v>20</v>
      </c>
      <c r="CB68">
        <v>20</v>
      </c>
      <c r="CC68">
        <v>20</v>
      </c>
      <c r="CD68">
        <v>124</v>
      </c>
      <c r="CE68">
        <v>217</v>
      </c>
      <c r="CF68">
        <v>108</v>
      </c>
      <c r="CG68">
        <v>316</v>
      </c>
      <c r="CH68">
        <v>108</v>
      </c>
      <c r="CI68">
        <v>103</v>
      </c>
      <c r="CJ68">
        <v>109</v>
      </c>
      <c r="CK68">
        <v>138</v>
      </c>
      <c r="CL68">
        <v>106</v>
      </c>
      <c r="CM68">
        <v>101</v>
      </c>
      <c r="CN68">
        <v>120</v>
      </c>
      <c r="CO68" t="s">
        <v>102</v>
      </c>
      <c r="CP68" t="s">
        <v>103</v>
      </c>
      <c r="CQ68" t="s">
        <v>104</v>
      </c>
      <c r="CR68" t="s">
        <v>105</v>
      </c>
      <c r="CS68" t="s">
        <v>104</v>
      </c>
      <c r="CT68" t="s">
        <v>106</v>
      </c>
      <c r="CU68" t="s">
        <v>107</v>
      </c>
      <c r="CV68" t="s">
        <v>108</v>
      </c>
      <c r="CW68" t="s">
        <v>109</v>
      </c>
      <c r="CX68" t="s">
        <v>110</v>
      </c>
      <c r="CY68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3" workbookViewId="0">
      <selection activeCell="A32" sqref="A32:XFD32"/>
    </sheetView>
  </sheetViews>
  <sheetFormatPr defaultRowHeight="15" x14ac:dyDescent="0.25"/>
  <cols>
    <col min="1" max="1" width="16.85546875" bestFit="1" customWidth="1"/>
  </cols>
  <sheetData>
    <row r="1" spans="1:15" x14ac:dyDescent="0.25">
      <c r="A1" t="s">
        <v>0</v>
      </c>
      <c r="B1" t="s">
        <v>1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</row>
    <row r="2" spans="1:15" x14ac:dyDescent="0.25">
      <c r="A2" t="s">
        <v>101</v>
      </c>
      <c r="B2">
        <v>2</v>
      </c>
      <c r="C2">
        <v>0</v>
      </c>
      <c r="D2">
        <v>0</v>
      </c>
      <c r="E2">
        <v>0</v>
      </c>
      <c r="F2">
        <v>0.17901700000000001</v>
      </c>
      <c r="G2">
        <v>36.273400000000002</v>
      </c>
      <c r="H2">
        <v>6.2370000000000004E-3</v>
      </c>
      <c r="I2">
        <v>26.8126</v>
      </c>
      <c r="J2">
        <v>0.13730600000000001</v>
      </c>
      <c r="K2">
        <v>0</v>
      </c>
      <c r="L2">
        <v>3.7940000000000001E-3</v>
      </c>
      <c r="M2">
        <v>0</v>
      </c>
      <c r="N2">
        <v>6.0000000000000002E-6</v>
      </c>
      <c r="O2">
        <v>0</v>
      </c>
    </row>
    <row r="3" spans="1:15" x14ac:dyDescent="0.25">
      <c r="A3" t="s">
        <v>112</v>
      </c>
      <c r="B3">
        <v>3</v>
      </c>
      <c r="C3">
        <v>6.8526000000000004E-2</v>
      </c>
      <c r="D3">
        <v>5.6238000000000003E-2</v>
      </c>
      <c r="E3">
        <v>14.6434</v>
      </c>
      <c r="F3">
        <v>19.119599999999998</v>
      </c>
      <c r="G3">
        <v>64.436400000000006</v>
      </c>
      <c r="H3">
        <v>0</v>
      </c>
      <c r="I3">
        <v>0</v>
      </c>
      <c r="J3">
        <v>0</v>
      </c>
      <c r="K3">
        <v>3.5490000000000001E-3</v>
      </c>
      <c r="L3">
        <v>2.7463000000000001E-2</v>
      </c>
      <c r="M3">
        <v>0.13020699999999999</v>
      </c>
      <c r="N3">
        <v>0</v>
      </c>
      <c r="O3">
        <v>0</v>
      </c>
    </row>
    <row r="4" spans="1:15" x14ac:dyDescent="0.25">
      <c r="A4" t="s">
        <v>113</v>
      </c>
      <c r="B4">
        <v>5</v>
      </c>
      <c r="C4">
        <v>0.63476500000000002</v>
      </c>
      <c r="D4">
        <v>2.3642E-2</v>
      </c>
      <c r="E4">
        <v>9.1569199999999995</v>
      </c>
      <c r="F4">
        <v>13.6503</v>
      </c>
      <c r="G4">
        <v>37.451099999999997</v>
      </c>
      <c r="H4">
        <v>13.944900000000001</v>
      </c>
      <c r="I4">
        <v>16.055299999999999</v>
      </c>
      <c r="J4">
        <v>0.38306800000000002</v>
      </c>
      <c r="K4">
        <v>0.120532</v>
      </c>
      <c r="L4">
        <v>2.0051399999999999</v>
      </c>
      <c r="M4">
        <v>1.94611</v>
      </c>
      <c r="N4">
        <v>0</v>
      </c>
      <c r="O4">
        <v>3.9449800000000002</v>
      </c>
    </row>
    <row r="5" spans="1:15" x14ac:dyDescent="0.25">
      <c r="A5" t="s">
        <v>114</v>
      </c>
      <c r="B5">
        <v>6</v>
      </c>
      <c r="C5">
        <v>0.51945699999999995</v>
      </c>
      <c r="D5">
        <v>2.8271999999999999E-2</v>
      </c>
      <c r="E5">
        <v>8.9464900000000007</v>
      </c>
      <c r="F5">
        <v>13.8118</v>
      </c>
      <c r="G5">
        <v>36.9711</v>
      </c>
      <c r="H5">
        <v>13.509399999999999</v>
      </c>
      <c r="I5">
        <v>16.390699999999999</v>
      </c>
      <c r="J5">
        <v>0.35950799999999999</v>
      </c>
      <c r="K5">
        <v>9.8874000000000004E-2</v>
      </c>
      <c r="L5">
        <v>2.2391999999999999</v>
      </c>
      <c r="M5">
        <v>2.6427</v>
      </c>
      <c r="N5">
        <v>0</v>
      </c>
      <c r="O5">
        <v>3.9232100000000001</v>
      </c>
    </row>
    <row r="6" spans="1:15" x14ac:dyDescent="0.25">
      <c r="A6" t="s">
        <v>115</v>
      </c>
      <c r="B6">
        <v>7</v>
      </c>
      <c r="C6">
        <v>0.49678499999999998</v>
      </c>
      <c r="D6">
        <v>5.5278000000000001E-2</v>
      </c>
      <c r="E6">
        <v>8.7889300000000006</v>
      </c>
      <c r="F6">
        <v>13.885999999999999</v>
      </c>
      <c r="G6">
        <v>36.671500000000002</v>
      </c>
      <c r="H6">
        <v>13.289199999999999</v>
      </c>
      <c r="I6">
        <v>16.3308</v>
      </c>
      <c r="J6">
        <v>0.38241700000000001</v>
      </c>
      <c r="K6">
        <v>0.12231</v>
      </c>
      <c r="L6">
        <v>2.19963</v>
      </c>
      <c r="M6">
        <v>2.7212499999999999</v>
      </c>
      <c r="N6">
        <v>3.9999999999999998E-6</v>
      </c>
      <c r="O6">
        <v>3.92265</v>
      </c>
    </row>
    <row r="7" spans="1:15" x14ac:dyDescent="0.25">
      <c r="A7" t="s">
        <v>116</v>
      </c>
      <c r="B7">
        <v>8</v>
      </c>
      <c r="C7">
        <v>0.67705099999999996</v>
      </c>
      <c r="D7">
        <v>4.4164000000000002E-2</v>
      </c>
      <c r="E7">
        <v>9.7720699999999994</v>
      </c>
      <c r="F7">
        <v>13.3718</v>
      </c>
      <c r="G7">
        <v>38.346299999999999</v>
      </c>
      <c r="H7">
        <v>14.9725</v>
      </c>
      <c r="I7">
        <v>15.731400000000001</v>
      </c>
      <c r="J7">
        <v>0.33243299999999998</v>
      </c>
      <c r="K7">
        <v>5.0714000000000002E-2</v>
      </c>
      <c r="L7">
        <v>1.4742999999999999</v>
      </c>
      <c r="M7">
        <v>0.171179</v>
      </c>
      <c r="N7">
        <v>0</v>
      </c>
      <c r="O7">
        <v>3.9982799999999998</v>
      </c>
    </row>
    <row r="8" spans="1:15" x14ac:dyDescent="0.25">
      <c r="A8" t="s">
        <v>117</v>
      </c>
      <c r="B8">
        <v>9</v>
      </c>
      <c r="C8">
        <v>0.59457199999999999</v>
      </c>
      <c r="D8">
        <v>5.9773E-2</v>
      </c>
      <c r="E8">
        <v>9.7903400000000005</v>
      </c>
      <c r="F8">
        <v>13.4803</v>
      </c>
      <c r="G8">
        <v>38.5289</v>
      </c>
      <c r="H8">
        <v>15.0108</v>
      </c>
      <c r="I8">
        <v>15.5258</v>
      </c>
      <c r="J8">
        <v>0.35952000000000001</v>
      </c>
      <c r="K8">
        <v>4.9877999999999999E-2</v>
      </c>
      <c r="L8">
        <v>1.52349</v>
      </c>
      <c r="M8">
        <v>0.11908000000000001</v>
      </c>
      <c r="N8">
        <v>-1.0000000000000001E-5</v>
      </c>
      <c r="O8">
        <v>4.0082500000000003</v>
      </c>
    </row>
    <row r="9" spans="1:15" x14ac:dyDescent="0.25">
      <c r="A9" t="s">
        <v>118</v>
      </c>
      <c r="B9">
        <v>10</v>
      </c>
      <c r="C9">
        <v>0.49316399999999999</v>
      </c>
      <c r="D9">
        <v>2.4433E-2</v>
      </c>
      <c r="E9">
        <v>8.9420699999999993</v>
      </c>
      <c r="F9">
        <v>13.843999999999999</v>
      </c>
      <c r="G9">
        <v>36.733600000000003</v>
      </c>
      <c r="H9">
        <v>13.311999999999999</v>
      </c>
      <c r="I9">
        <v>16.578600000000002</v>
      </c>
      <c r="J9">
        <v>0.39057900000000001</v>
      </c>
      <c r="K9">
        <v>0.11912399999999999</v>
      </c>
      <c r="L9">
        <v>2.1940300000000001</v>
      </c>
      <c r="M9">
        <v>2.4999699999999998</v>
      </c>
      <c r="N9">
        <v>0</v>
      </c>
      <c r="O9">
        <v>3.9224700000000001</v>
      </c>
    </row>
    <row r="10" spans="1:15" x14ac:dyDescent="0.25">
      <c r="A10" t="s">
        <v>119</v>
      </c>
      <c r="B10">
        <v>11</v>
      </c>
      <c r="C10">
        <v>0.55829600000000001</v>
      </c>
      <c r="D10">
        <v>1.6542000000000001E-2</v>
      </c>
      <c r="E10">
        <v>8.9858799999999999</v>
      </c>
      <c r="F10">
        <v>13.763299999999999</v>
      </c>
      <c r="G10">
        <v>36.896000000000001</v>
      </c>
      <c r="H10">
        <v>13.3126</v>
      </c>
      <c r="I10">
        <v>16.7041</v>
      </c>
      <c r="J10">
        <v>0.38269399999999998</v>
      </c>
      <c r="K10">
        <v>0.129441</v>
      </c>
      <c r="L10">
        <v>2.3155399999999999</v>
      </c>
      <c r="M10">
        <v>2.53172</v>
      </c>
      <c r="N10">
        <v>3.9999999999999998E-6</v>
      </c>
      <c r="O10">
        <v>3.9168400000000001</v>
      </c>
    </row>
    <row r="11" spans="1:15" x14ac:dyDescent="0.25">
      <c r="A11" t="s">
        <v>120</v>
      </c>
      <c r="B11">
        <v>12</v>
      </c>
      <c r="C11">
        <v>0.46965000000000001</v>
      </c>
      <c r="D11">
        <v>1.0444E-2</v>
      </c>
      <c r="E11">
        <v>8.8757099999999998</v>
      </c>
      <c r="F11">
        <v>13.922700000000001</v>
      </c>
      <c r="G11">
        <v>36.716700000000003</v>
      </c>
      <c r="H11">
        <v>13.3157</v>
      </c>
      <c r="I11">
        <v>16.738900000000001</v>
      </c>
      <c r="J11">
        <v>0.40593499999999999</v>
      </c>
      <c r="K11">
        <v>0.13458500000000001</v>
      </c>
      <c r="L11">
        <v>2.2180599999999999</v>
      </c>
      <c r="M11">
        <v>2.7490100000000002</v>
      </c>
      <c r="N11">
        <v>3.9999999999999998E-6</v>
      </c>
      <c r="O11">
        <v>3.9144600000000001</v>
      </c>
    </row>
    <row r="12" spans="1:15" x14ac:dyDescent="0.25">
      <c r="A12" t="s">
        <v>121</v>
      </c>
      <c r="B12">
        <v>13</v>
      </c>
      <c r="C12">
        <v>0.61546000000000001</v>
      </c>
      <c r="D12">
        <v>6.7088999999999996E-2</v>
      </c>
      <c r="E12">
        <v>9.8053600000000003</v>
      </c>
      <c r="F12">
        <v>13.5105</v>
      </c>
      <c r="G12">
        <v>38.214700000000001</v>
      </c>
      <c r="H12">
        <v>14.6288</v>
      </c>
      <c r="I12">
        <v>16.4268</v>
      </c>
      <c r="J12">
        <v>0.382413</v>
      </c>
      <c r="K12">
        <v>5.6027E-2</v>
      </c>
      <c r="L12">
        <v>1.5428299999999999</v>
      </c>
      <c r="M12">
        <v>0.17913000000000001</v>
      </c>
      <c r="N12">
        <v>0</v>
      </c>
      <c r="O12">
        <v>3.9840499999999999</v>
      </c>
    </row>
    <row r="13" spans="1:15" x14ac:dyDescent="0.25">
      <c r="A13" t="s">
        <v>122</v>
      </c>
      <c r="B13">
        <v>14</v>
      </c>
      <c r="C13">
        <v>0.513791</v>
      </c>
      <c r="D13">
        <v>4.3631999999999997E-2</v>
      </c>
      <c r="E13">
        <v>8.8718299999999992</v>
      </c>
      <c r="F13">
        <v>13.8886</v>
      </c>
      <c r="G13">
        <v>36.466000000000001</v>
      </c>
      <c r="H13">
        <v>13.3317</v>
      </c>
      <c r="I13">
        <v>16.802600000000002</v>
      </c>
      <c r="J13">
        <v>0.38216</v>
      </c>
      <c r="K13">
        <v>0.10295</v>
      </c>
      <c r="L13">
        <v>2.15645</v>
      </c>
      <c r="M13">
        <v>2.6511900000000002</v>
      </c>
      <c r="N13">
        <v>7.9999999999999996E-6</v>
      </c>
      <c r="O13">
        <v>3.9112</v>
      </c>
    </row>
    <row r="14" spans="1:15" x14ac:dyDescent="0.25">
      <c r="A14" t="s">
        <v>123</v>
      </c>
      <c r="B14">
        <v>15</v>
      </c>
      <c r="C14">
        <v>0.57164800000000004</v>
      </c>
      <c r="D14">
        <v>3.0016000000000001E-2</v>
      </c>
      <c r="E14">
        <v>9.3420699999999997</v>
      </c>
      <c r="F14">
        <v>13.6409</v>
      </c>
      <c r="G14">
        <v>37.441499999999998</v>
      </c>
      <c r="H14">
        <v>13.871700000000001</v>
      </c>
      <c r="I14">
        <v>16.788499999999999</v>
      </c>
      <c r="J14">
        <v>0.37257200000000001</v>
      </c>
      <c r="K14">
        <v>8.4416000000000005E-2</v>
      </c>
      <c r="L14">
        <v>2.0912500000000001</v>
      </c>
      <c r="M14">
        <v>1.4497500000000001</v>
      </c>
      <c r="N14">
        <v>-1.0000000000000001E-5</v>
      </c>
      <c r="O14">
        <v>3.9444300000000001</v>
      </c>
    </row>
    <row r="15" spans="1:15" x14ac:dyDescent="0.25">
      <c r="A15" t="s">
        <v>124</v>
      </c>
      <c r="B15">
        <v>16</v>
      </c>
      <c r="C15">
        <v>0.56570200000000004</v>
      </c>
      <c r="D15">
        <v>2.7671000000000001E-2</v>
      </c>
      <c r="E15">
        <v>9.3031699999999997</v>
      </c>
      <c r="F15">
        <v>13.6937</v>
      </c>
      <c r="G15">
        <v>37.2761</v>
      </c>
      <c r="H15">
        <v>13.8065</v>
      </c>
      <c r="I15">
        <v>16.737100000000002</v>
      </c>
      <c r="J15">
        <v>0.39029399999999997</v>
      </c>
      <c r="K15">
        <v>0.104923</v>
      </c>
      <c r="L15">
        <v>1.9565399999999999</v>
      </c>
      <c r="M15">
        <v>1.66954</v>
      </c>
      <c r="N15">
        <v>0</v>
      </c>
      <c r="O15">
        <v>3.9381300000000001</v>
      </c>
    </row>
    <row r="16" spans="1:15" x14ac:dyDescent="0.25">
      <c r="A16" t="s">
        <v>124</v>
      </c>
      <c r="B16">
        <v>18</v>
      </c>
      <c r="C16">
        <v>0.58111900000000005</v>
      </c>
      <c r="D16">
        <v>4.3402999999999997E-2</v>
      </c>
      <c r="E16">
        <v>9.2024500000000007</v>
      </c>
      <c r="F16">
        <v>13.639699999999999</v>
      </c>
      <c r="G16">
        <v>37.370800000000003</v>
      </c>
      <c r="H16">
        <v>13.875299999999999</v>
      </c>
      <c r="I16">
        <v>16.690100000000001</v>
      </c>
      <c r="J16">
        <v>0.369145</v>
      </c>
      <c r="K16">
        <v>0.10012600000000001</v>
      </c>
      <c r="L16">
        <v>1.98706</v>
      </c>
      <c r="M16">
        <v>1.66259</v>
      </c>
      <c r="N16">
        <v>0</v>
      </c>
      <c r="O16">
        <v>3.9416199999999999</v>
      </c>
    </row>
    <row r="17" spans="1:15" x14ac:dyDescent="0.25">
      <c r="A17" t="s">
        <v>113</v>
      </c>
      <c r="B17">
        <v>19</v>
      </c>
      <c r="C17">
        <v>0.53236600000000001</v>
      </c>
      <c r="D17">
        <v>2.1933000000000001E-2</v>
      </c>
      <c r="E17">
        <v>8.8628999999999998</v>
      </c>
      <c r="F17">
        <v>13.9163</v>
      </c>
      <c r="G17">
        <v>36.4831</v>
      </c>
      <c r="H17">
        <v>13.0916</v>
      </c>
      <c r="I17">
        <v>16.804400000000001</v>
      </c>
      <c r="J17">
        <v>0.37255300000000002</v>
      </c>
      <c r="K17">
        <v>0.12753800000000001</v>
      </c>
      <c r="L17">
        <v>2.2315800000000001</v>
      </c>
      <c r="M17">
        <v>2.7705099999999998</v>
      </c>
      <c r="N17">
        <v>0</v>
      </c>
      <c r="O17">
        <v>3.9082599999999998</v>
      </c>
    </row>
    <row r="18" spans="1:15" x14ac:dyDescent="0.25">
      <c r="A18" t="s">
        <v>125</v>
      </c>
      <c r="B18">
        <v>20</v>
      </c>
      <c r="C18">
        <v>0.48263400000000001</v>
      </c>
      <c r="D18">
        <v>5.1208999999999998E-2</v>
      </c>
      <c r="E18">
        <v>8.9376700000000007</v>
      </c>
      <c r="F18">
        <v>13.7409</v>
      </c>
      <c r="G18">
        <v>36.710700000000003</v>
      </c>
      <c r="H18">
        <v>13.227600000000001</v>
      </c>
      <c r="I18">
        <v>16.7881</v>
      </c>
      <c r="J18">
        <v>0.37748999999999999</v>
      </c>
      <c r="K18">
        <v>0.14694599999999999</v>
      </c>
      <c r="L18">
        <v>2.2288100000000002</v>
      </c>
      <c r="M18">
        <v>2.69936</v>
      </c>
      <c r="N18">
        <v>0</v>
      </c>
      <c r="O18">
        <v>3.9111799999999999</v>
      </c>
    </row>
    <row r="19" spans="1:15" x14ac:dyDescent="0.25">
      <c r="A19" t="s">
        <v>126</v>
      </c>
      <c r="B19">
        <v>21</v>
      </c>
      <c r="C19">
        <v>0.72167000000000003</v>
      </c>
      <c r="D19">
        <v>0.120681</v>
      </c>
      <c r="E19">
        <v>9.7783899999999999</v>
      </c>
      <c r="F19">
        <v>13.0069</v>
      </c>
      <c r="G19">
        <v>39.106499999999997</v>
      </c>
      <c r="H19">
        <v>15.6594</v>
      </c>
      <c r="I19">
        <v>15.172000000000001</v>
      </c>
      <c r="J19">
        <v>0.366869</v>
      </c>
      <c r="K19">
        <v>3.4054000000000001E-2</v>
      </c>
      <c r="L19">
        <v>1.4605300000000001</v>
      </c>
      <c r="M19">
        <v>3.5541000000000003E-2</v>
      </c>
      <c r="N19">
        <v>0</v>
      </c>
      <c r="O19">
        <v>4.0132199999999996</v>
      </c>
    </row>
    <row r="20" spans="1:15" x14ac:dyDescent="0.25">
      <c r="A20" t="s">
        <v>127</v>
      </c>
      <c r="B20">
        <v>22</v>
      </c>
      <c r="C20">
        <v>0.64433200000000002</v>
      </c>
      <c r="D20">
        <v>9.5350000000000004E-2</v>
      </c>
      <c r="E20">
        <v>9.7185799999999993</v>
      </c>
      <c r="F20">
        <v>13.3443</v>
      </c>
      <c r="G20">
        <v>38.6952</v>
      </c>
      <c r="H20">
        <v>15.2834</v>
      </c>
      <c r="I20">
        <v>15.282999999999999</v>
      </c>
      <c r="J20">
        <v>0.32310100000000003</v>
      </c>
      <c r="K20">
        <v>8.1299999999999997E-2</v>
      </c>
      <c r="L20">
        <v>1.44495</v>
      </c>
      <c r="M20">
        <v>0.112733</v>
      </c>
      <c r="N20">
        <v>-1.0000000000000001E-5</v>
      </c>
      <c r="O20">
        <v>4.0128199999999996</v>
      </c>
    </row>
    <row r="21" spans="1:15" x14ac:dyDescent="0.25">
      <c r="A21" t="s">
        <v>128</v>
      </c>
      <c r="B21">
        <v>23</v>
      </c>
      <c r="C21">
        <v>0.65959599999999996</v>
      </c>
      <c r="D21">
        <v>5.2533999999999997E-2</v>
      </c>
      <c r="E21">
        <v>9.6944700000000008</v>
      </c>
      <c r="F21">
        <v>13.420199999999999</v>
      </c>
      <c r="G21">
        <v>38.4343</v>
      </c>
      <c r="H21">
        <v>15.1921</v>
      </c>
      <c r="I21">
        <v>15.321199999999999</v>
      </c>
      <c r="J21">
        <v>0.32863199999999998</v>
      </c>
      <c r="K21">
        <v>9.0301000000000006E-2</v>
      </c>
      <c r="L21">
        <v>1.5037700000000001</v>
      </c>
      <c r="M21">
        <v>0.35712100000000002</v>
      </c>
      <c r="N21">
        <v>-1.0000000000000001E-5</v>
      </c>
      <c r="O21">
        <v>4.0031400000000001</v>
      </c>
    </row>
    <row r="22" spans="1:15" x14ac:dyDescent="0.25">
      <c r="A22" t="s">
        <v>135</v>
      </c>
      <c r="B22">
        <v>28</v>
      </c>
      <c r="C22">
        <v>0.52946899999999997</v>
      </c>
      <c r="D22">
        <v>6.1226999999999997E-2</v>
      </c>
      <c r="E22">
        <v>9.5437399999999997</v>
      </c>
      <c r="F22">
        <v>13.388299999999999</v>
      </c>
      <c r="G22">
        <v>37.979700000000001</v>
      </c>
      <c r="H22">
        <v>13.6028</v>
      </c>
      <c r="I22">
        <v>16.095199999999998</v>
      </c>
      <c r="J22">
        <v>0.34305999999999998</v>
      </c>
      <c r="K22">
        <v>2.0017200000000002</v>
      </c>
      <c r="L22">
        <v>1.07897</v>
      </c>
      <c r="M22">
        <v>0.17594299999999999</v>
      </c>
      <c r="N22">
        <v>0</v>
      </c>
      <c r="O22">
        <v>3.9817800000000001</v>
      </c>
    </row>
    <row r="23" spans="1:15" x14ac:dyDescent="0.25">
      <c r="A23" t="s">
        <v>136</v>
      </c>
      <c r="B23">
        <v>29</v>
      </c>
      <c r="C23">
        <v>0.54371100000000006</v>
      </c>
      <c r="D23">
        <v>5.9297999999999997E-2</v>
      </c>
      <c r="E23">
        <v>9.3727800000000006</v>
      </c>
      <c r="F23">
        <v>13.452199999999999</v>
      </c>
      <c r="G23">
        <v>37.8919</v>
      </c>
      <c r="H23">
        <v>13.532400000000001</v>
      </c>
      <c r="I23">
        <v>16.1723</v>
      </c>
      <c r="J23">
        <v>0.374637</v>
      </c>
      <c r="K23">
        <v>1.8765099999999999</v>
      </c>
      <c r="L23">
        <v>1.2167399999999999</v>
      </c>
      <c r="M23">
        <v>0.15059600000000001</v>
      </c>
      <c r="N23">
        <v>0</v>
      </c>
      <c r="O23">
        <v>3.9847700000000001</v>
      </c>
    </row>
    <row r="24" spans="1:15" x14ac:dyDescent="0.25">
      <c r="A24" t="s">
        <v>137</v>
      </c>
      <c r="B24">
        <v>30</v>
      </c>
      <c r="C24">
        <v>0.49352499999999999</v>
      </c>
      <c r="D24">
        <v>8.2563999999999999E-2</v>
      </c>
      <c r="E24">
        <v>9.4941200000000006</v>
      </c>
      <c r="F24">
        <v>13.4038</v>
      </c>
      <c r="G24">
        <v>37.953299999999999</v>
      </c>
      <c r="H24">
        <v>13.539</v>
      </c>
      <c r="I24">
        <v>16.045500000000001</v>
      </c>
      <c r="J24">
        <v>0.32802500000000001</v>
      </c>
      <c r="K24">
        <v>1.9170700000000001</v>
      </c>
      <c r="L24">
        <v>1.13612</v>
      </c>
      <c r="M24">
        <v>0.164463</v>
      </c>
      <c r="N24">
        <v>0</v>
      </c>
      <c r="O24">
        <v>3.9862299999999999</v>
      </c>
    </row>
    <row r="25" spans="1:15" x14ac:dyDescent="0.25">
      <c r="A25" t="s">
        <v>138</v>
      </c>
      <c r="B25">
        <v>31</v>
      </c>
      <c r="C25">
        <v>0.44379800000000003</v>
      </c>
      <c r="D25">
        <v>9.8091999999999999E-2</v>
      </c>
      <c r="E25">
        <v>9.5410699999999995</v>
      </c>
      <c r="F25">
        <v>13.3635</v>
      </c>
      <c r="G25">
        <v>38.2117</v>
      </c>
      <c r="H25">
        <v>13.5496</v>
      </c>
      <c r="I25">
        <v>16.011700000000001</v>
      </c>
      <c r="J25">
        <v>0.34661700000000001</v>
      </c>
      <c r="K25">
        <v>1.87029</v>
      </c>
      <c r="L25">
        <v>1.32056</v>
      </c>
      <c r="M25">
        <v>0.178397</v>
      </c>
      <c r="N25">
        <v>0</v>
      </c>
      <c r="O25">
        <v>3.9891299999999998</v>
      </c>
    </row>
    <row r="26" spans="1:15" x14ac:dyDescent="0.25">
      <c r="A26" t="s">
        <v>139</v>
      </c>
      <c r="B26">
        <v>32</v>
      </c>
      <c r="C26">
        <v>0.49358099999999999</v>
      </c>
      <c r="D26">
        <v>6.3396999999999995E-2</v>
      </c>
      <c r="E26">
        <v>9.3705200000000008</v>
      </c>
      <c r="F26">
        <v>13.4861</v>
      </c>
      <c r="G26">
        <v>38.053199999999997</v>
      </c>
      <c r="H26">
        <v>13.7216</v>
      </c>
      <c r="I26">
        <v>15.6005</v>
      </c>
      <c r="J26">
        <v>0.37847900000000001</v>
      </c>
      <c r="K26">
        <v>1.8848800000000001</v>
      </c>
      <c r="L26">
        <v>1.5310600000000001</v>
      </c>
      <c r="M26">
        <v>0.210428</v>
      </c>
      <c r="N26">
        <v>3.9999999999999998E-6</v>
      </c>
      <c r="O26">
        <v>3.9968599999999999</v>
      </c>
    </row>
    <row r="27" spans="1:15" x14ac:dyDescent="0.25">
      <c r="A27" t="s">
        <v>140</v>
      </c>
      <c r="B27">
        <v>33</v>
      </c>
      <c r="C27">
        <v>0.61424599999999996</v>
      </c>
      <c r="D27">
        <v>4.7254999999999998E-2</v>
      </c>
      <c r="E27">
        <v>9.5138800000000003</v>
      </c>
      <c r="F27">
        <v>13.581099999999999</v>
      </c>
      <c r="G27">
        <v>38.399799999999999</v>
      </c>
      <c r="H27">
        <v>14.9513</v>
      </c>
      <c r="I27">
        <v>14.9343</v>
      </c>
      <c r="J27">
        <v>0.34663899999999997</v>
      </c>
      <c r="K27">
        <v>0.82513999999999998</v>
      </c>
      <c r="L27">
        <v>1.40073</v>
      </c>
      <c r="M27">
        <v>0.174291</v>
      </c>
      <c r="N27">
        <v>0</v>
      </c>
      <c r="O27">
        <v>4.0164099999999996</v>
      </c>
    </row>
    <row r="28" spans="1:15" x14ac:dyDescent="0.25">
      <c r="A28" t="s">
        <v>141</v>
      </c>
      <c r="B28">
        <v>34</v>
      </c>
      <c r="C28">
        <v>0.66825800000000002</v>
      </c>
      <c r="D28">
        <v>6.5089999999999995E-2</v>
      </c>
      <c r="E28">
        <v>9.5943400000000008</v>
      </c>
      <c r="F28">
        <v>13.514099999999999</v>
      </c>
      <c r="G28">
        <v>38.5852</v>
      </c>
      <c r="H28">
        <v>15.3072</v>
      </c>
      <c r="I28">
        <v>14.6759</v>
      </c>
      <c r="J28">
        <v>0.37528899999999998</v>
      </c>
      <c r="K28">
        <v>0.40210299999999999</v>
      </c>
      <c r="L28">
        <v>1.4925200000000001</v>
      </c>
      <c r="M28">
        <v>0.16822899999999999</v>
      </c>
      <c r="N28">
        <v>0</v>
      </c>
      <c r="O28">
        <v>4.02135</v>
      </c>
    </row>
    <row r="29" spans="1:15" x14ac:dyDescent="0.25">
      <c r="A29" t="s">
        <v>142</v>
      </c>
      <c r="B29">
        <v>35</v>
      </c>
      <c r="C29">
        <v>0.70284400000000002</v>
      </c>
      <c r="D29">
        <v>0.100907</v>
      </c>
      <c r="E29">
        <v>9.4791100000000004</v>
      </c>
      <c r="F29">
        <v>13.6816</v>
      </c>
      <c r="G29">
        <v>38.8566</v>
      </c>
      <c r="H29">
        <v>15.9855</v>
      </c>
      <c r="I29">
        <v>14.6572</v>
      </c>
      <c r="J29">
        <v>0.41799999999999998</v>
      </c>
      <c r="K29">
        <v>0.354877</v>
      </c>
      <c r="L29">
        <v>1.25746</v>
      </c>
      <c r="M29">
        <v>6.1194999999999999E-2</v>
      </c>
      <c r="N29">
        <v>0</v>
      </c>
      <c r="O29">
        <v>4.0271800000000004</v>
      </c>
    </row>
    <row r="30" spans="1:15" x14ac:dyDescent="0.25">
      <c r="A30" t="s">
        <v>143</v>
      </c>
      <c r="B30">
        <v>36</v>
      </c>
      <c r="C30">
        <v>0.66849599999999998</v>
      </c>
      <c r="D30">
        <v>0.10043199999999999</v>
      </c>
      <c r="E30">
        <v>9.6013300000000008</v>
      </c>
      <c r="F30">
        <v>13.3642</v>
      </c>
      <c r="G30">
        <v>38.735599999999998</v>
      </c>
      <c r="H30">
        <v>15.583399999999999</v>
      </c>
      <c r="I30">
        <v>14.840400000000001</v>
      </c>
      <c r="J30">
        <v>0.39795700000000001</v>
      </c>
      <c r="K30">
        <v>0.226301</v>
      </c>
      <c r="L30">
        <v>1.47987</v>
      </c>
      <c r="M30">
        <v>1.5016E-2</v>
      </c>
      <c r="N30">
        <v>-1.0000000000000001E-5</v>
      </c>
      <c r="O30">
        <v>4.0231500000000002</v>
      </c>
    </row>
    <row r="31" spans="1:15" x14ac:dyDescent="0.25">
      <c r="A31" t="s">
        <v>144</v>
      </c>
      <c r="B31">
        <v>37</v>
      </c>
      <c r="C31">
        <v>0.61172700000000002</v>
      </c>
      <c r="D31">
        <v>4.9514000000000002E-2</v>
      </c>
      <c r="E31">
        <v>9.5539100000000001</v>
      </c>
      <c r="F31">
        <v>13.6814</v>
      </c>
      <c r="G31">
        <v>38.618099999999998</v>
      </c>
      <c r="H31">
        <v>15.4534</v>
      </c>
      <c r="I31">
        <v>15.0655</v>
      </c>
      <c r="J31">
        <v>0.36315700000000001</v>
      </c>
      <c r="K31">
        <v>0.272227</v>
      </c>
      <c r="L31">
        <v>1.41693</v>
      </c>
      <c r="M31">
        <v>0.22483800000000001</v>
      </c>
      <c r="N31">
        <v>0</v>
      </c>
      <c r="O31">
        <v>4.0180800000000003</v>
      </c>
    </row>
    <row r="32" spans="1:15" x14ac:dyDescent="0.25">
      <c r="A32" t="s">
        <v>145</v>
      </c>
      <c r="B32">
        <v>38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">
        <v>146</v>
      </c>
      <c r="B33">
        <v>39</v>
      </c>
      <c r="C33">
        <v>0.64990899999999996</v>
      </c>
      <c r="D33">
        <v>4.9407E-2</v>
      </c>
      <c r="E33">
        <v>9.6686599999999991</v>
      </c>
      <c r="F33">
        <v>13.5199</v>
      </c>
      <c r="G33">
        <v>38.313699999999997</v>
      </c>
      <c r="H33">
        <v>15.200100000000001</v>
      </c>
      <c r="I33">
        <v>14.5322</v>
      </c>
      <c r="J33">
        <v>0.37021900000000002</v>
      </c>
      <c r="K33">
        <v>0.24568599999999999</v>
      </c>
      <c r="L33">
        <v>1.4008</v>
      </c>
      <c r="M33">
        <v>0.37206600000000001</v>
      </c>
      <c r="N33">
        <v>3.9999999999999998E-6</v>
      </c>
      <c r="O33">
        <v>4.0167200000000003</v>
      </c>
    </row>
    <row r="34" spans="1:15" x14ac:dyDescent="0.25">
      <c r="A34" t="s">
        <v>147</v>
      </c>
      <c r="B34">
        <v>40</v>
      </c>
      <c r="C34">
        <v>0.526833</v>
      </c>
      <c r="D34">
        <v>5.7578999999999998E-2</v>
      </c>
      <c r="E34">
        <v>9.5180500000000006</v>
      </c>
      <c r="F34">
        <v>13.217000000000001</v>
      </c>
      <c r="G34">
        <v>37.485900000000001</v>
      </c>
      <c r="H34">
        <v>13.4253</v>
      </c>
      <c r="I34">
        <v>15.678900000000001</v>
      </c>
      <c r="J34">
        <v>0.36133399999999999</v>
      </c>
      <c r="K34">
        <v>1.93252</v>
      </c>
      <c r="L34">
        <v>1.37073</v>
      </c>
      <c r="M34">
        <v>0.17138800000000001</v>
      </c>
      <c r="N34">
        <v>3.9999999999999998E-6</v>
      </c>
      <c r="O34">
        <v>3.9851800000000002</v>
      </c>
    </row>
    <row r="35" spans="1:15" x14ac:dyDescent="0.25">
      <c r="A35" t="s">
        <v>148</v>
      </c>
      <c r="B35">
        <v>41</v>
      </c>
      <c r="C35">
        <v>0.54874199999999995</v>
      </c>
      <c r="D35">
        <v>9.8576999999999998E-2</v>
      </c>
      <c r="E35">
        <v>9.5221300000000006</v>
      </c>
      <c r="F35">
        <v>13.4773</v>
      </c>
      <c r="G35">
        <v>38.017099999999999</v>
      </c>
      <c r="H35">
        <v>13.782400000000001</v>
      </c>
      <c r="I35">
        <v>15.5725</v>
      </c>
      <c r="J35">
        <v>0.36126200000000003</v>
      </c>
      <c r="K35">
        <v>1.7910999999999999</v>
      </c>
      <c r="L35">
        <v>1.5019899999999999</v>
      </c>
      <c r="M35">
        <v>0.22181899999999999</v>
      </c>
      <c r="N35">
        <v>0</v>
      </c>
      <c r="O35">
        <v>3.9905300000000001</v>
      </c>
    </row>
    <row r="36" spans="1:15" x14ac:dyDescent="0.25">
      <c r="A36" t="s">
        <v>149</v>
      </c>
      <c r="B36">
        <v>42</v>
      </c>
      <c r="C36">
        <v>0.60202299999999997</v>
      </c>
      <c r="D36">
        <v>9.2311000000000004E-2</v>
      </c>
      <c r="E36">
        <v>9.6031499999999994</v>
      </c>
      <c r="F36">
        <v>13.606199999999999</v>
      </c>
      <c r="G36">
        <v>38.640599999999999</v>
      </c>
      <c r="H36">
        <v>15.0814</v>
      </c>
      <c r="I36">
        <v>14.967599999999999</v>
      </c>
      <c r="J36">
        <v>0.34437400000000001</v>
      </c>
      <c r="K36">
        <v>0.89930399999999999</v>
      </c>
      <c r="L36">
        <v>1.4625300000000001</v>
      </c>
      <c r="M36">
        <v>0.11020099999999999</v>
      </c>
      <c r="N36">
        <v>-1.0000000000000001E-5</v>
      </c>
      <c r="O36">
        <v>4.0157999999999996</v>
      </c>
    </row>
    <row r="37" spans="1:15" x14ac:dyDescent="0.25">
      <c r="A37" t="s">
        <v>160</v>
      </c>
      <c r="B37">
        <v>53</v>
      </c>
      <c r="C37">
        <v>0.71826299999999998</v>
      </c>
      <c r="D37">
        <v>3.8850000000000003E-2</v>
      </c>
      <c r="E37">
        <v>5.4133899999999997</v>
      </c>
      <c r="F37">
        <v>7.7187999999999999</v>
      </c>
      <c r="G37">
        <v>35.0595</v>
      </c>
      <c r="H37">
        <v>8.4642300000000006</v>
      </c>
      <c r="I37">
        <v>9.50549</v>
      </c>
      <c r="J37">
        <v>0.22189400000000001</v>
      </c>
      <c r="K37">
        <v>5.8347000000000003E-2</v>
      </c>
      <c r="L37">
        <v>17.507899999999999</v>
      </c>
      <c r="M37">
        <v>0.41699900000000001</v>
      </c>
      <c r="N37">
        <v>3.9999999999999998E-6</v>
      </c>
      <c r="O37">
        <v>4.1621300000000003</v>
      </c>
    </row>
    <row r="38" spans="1:15" x14ac:dyDescent="0.25">
      <c r="A38" t="s">
        <v>161</v>
      </c>
      <c r="B38">
        <v>54</v>
      </c>
      <c r="C38">
        <v>0.50607199999999997</v>
      </c>
      <c r="D38">
        <v>3.5712000000000001E-2</v>
      </c>
      <c r="E38">
        <v>9.0065299999999997</v>
      </c>
      <c r="F38">
        <v>13.904400000000001</v>
      </c>
      <c r="G38">
        <v>36.711300000000001</v>
      </c>
      <c r="H38">
        <v>13.210699999999999</v>
      </c>
      <c r="I38">
        <v>16.796299999999999</v>
      </c>
      <c r="J38">
        <v>0.36397699999999999</v>
      </c>
      <c r="K38">
        <v>0.430114</v>
      </c>
      <c r="L38">
        <v>2.1543299999999999</v>
      </c>
      <c r="M38">
        <v>2.5870600000000001</v>
      </c>
      <c r="N38">
        <v>0</v>
      </c>
      <c r="O38">
        <v>3.9108399999999999</v>
      </c>
    </row>
    <row r="39" spans="1:15" x14ac:dyDescent="0.25">
      <c r="A39" t="s">
        <v>162</v>
      </c>
      <c r="B39">
        <v>55</v>
      </c>
      <c r="C39">
        <v>0.48594900000000002</v>
      </c>
      <c r="D39">
        <v>5.6729000000000002E-2</v>
      </c>
      <c r="E39">
        <v>8.7874400000000001</v>
      </c>
      <c r="F39">
        <v>13.9566</v>
      </c>
      <c r="G39">
        <v>36.655200000000001</v>
      </c>
      <c r="H39">
        <v>13.186</v>
      </c>
      <c r="I39">
        <v>16.656600000000001</v>
      </c>
      <c r="J39">
        <v>0.39826499999999998</v>
      </c>
      <c r="K39">
        <v>0.58465699999999998</v>
      </c>
      <c r="L39">
        <v>2.2493099999999999</v>
      </c>
      <c r="M39">
        <v>2.9118900000000001</v>
      </c>
      <c r="N39">
        <v>0</v>
      </c>
      <c r="O39">
        <v>3.9063500000000002</v>
      </c>
    </row>
    <row r="40" spans="1:15" x14ac:dyDescent="0.25">
      <c r="A40" t="s">
        <v>163</v>
      </c>
      <c r="B40">
        <v>56</v>
      </c>
      <c r="C40">
        <v>0.28974299999999997</v>
      </c>
      <c r="D40">
        <v>0</v>
      </c>
      <c r="E40">
        <v>3.8999199999999998</v>
      </c>
      <c r="F40">
        <v>5.4755500000000001</v>
      </c>
      <c r="G40">
        <v>11.493600000000001</v>
      </c>
      <c r="H40">
        <v>7.9442300000000001</v>
      </c>
      <c r="I40">
        <v>11.5364</v>
      </c>
      <c r="J40">
        <v>0.23324</v>
      </c>
      <c r="K40">
        <v>0.212673</v>
      </c>
      <c r="L40">
        <v>1.5744</v>
      </c>
      <c r="M40">
        <v>0.56540900000000005</v>
      </c>
      <c r="N40">
        <v>0</v>
      </c>
      <c r="O40">
        <v>3.85778</v>
      </c>
    </row>
    <row r="41" spans="1:15" x14ac:dyDescent="0.25">
      <c r="A41" t="s">
        <v>164</v>
      </c>
      <c r="B41">
        <v>57</v>
      </c>
      <c r="C41">
        <v>0.58637099999999998</v>
      </c>
      <c r="D41">
        <v>4.7202000000000001E-2</v>
      </c>
      <c r="E41">
        <v>9.7041299999999993</v>
      </c>
      <c r="F41">
        <v>13.543200000000001</v>
      </c>
      <c r="G41">
        <v>38.140599999999999</v>
      </c>
      <c r="H41">
        <v>14.7004</v>
      </c>
      <c r="I41">
        <v>15.991199999999999</v>
      </c>
      <c r="J41">
        <v>0.38889699999999999</v>
      </c>
      <c r="K41">
        <v>8.9283000000000001E-2</v>
      </c>
      <c r="L41">
        <v>1.58534</v>
      </c>
      <c r="M41">
        <v>0.45781300000000003</v>
      </c>
      <c r="N41">
        <v>0</v>
      </c>
      <c r="O41">
        <v>3.9869300000000001</v>
      </c>
    </row>
    <row r="42" spans="1:15" x14ac:dyDescent="0.25">
      <c r="A42" t="s">
        <v>165</v>
      </c>
      <c r="B42">
        <v>58</v>
      </c>
      <c r="C42">
        <v>0.61202500000000004</v>
      </c>
      <c r="D42">
        <v>4.2766999999999999E-2</v>
      </c>
      <c r="E42">
        <v>9.6430699999999998</v>
      </c>
      <c r="F42">
        <v>13.4412</v>
      </c>
      <c r="G42">
        <v>38.252899999999997</v>
      </c>
      <c r="H42">
        <v>14.4468</v>
      </c>
      <c r="I42">
        <v>16.5168</v>
      </c>
      <c r="J42">
        <v>0.362898</v>
      </c>
      <c r="K42">
        <v>0.122998</v>
      </c>
      <c r="L42">
        <v>1.75667</v>
      </c>
      <c r="M42">
        <v>0.53922000000000003</v>
      </c>
      <c r="N42">
        <v>0</v>
      </c>
      <c r="O42">
        <v>3.9756999999999998</v>
      </c>
    </row>
    <row r="43" spans="1:15" x14ac:dyDescent="0.25">
      <c r="A43" t="s">
        <v>166</v>
      </c>
      <c r="B43">
        <v>59</v>
      </c>
      <c r="C43">
        <v>0.40877000000000002</v>
      </c>
      <c r="D43">
        <v>3.1704000000000003E-2</v>
      </c>
      <c r="E43">
        <v>4.0282799999999996</v>
      </c>
      <c r="F43">
        <v>5.4826600000000001</v>
      </c>
      <c r="G43">
        <v>11.4284</v>
      </c>
      <c r="H43">
        <v>8.1542200000000005</v>
      </c>
      <c r="I43">
        <v>11.3081</v>
      </c>
      <c r="J43">
        <v>0.27347900000000003</v>
      </c>
      <c r="K43">
        <v>6.9694000000000006E-2</v>
      </c>
      <c r="L43">
        <v>1.5305800000000001</v>
      </c>
      <c r="M43">
        <v>0.35056799999999999</v>
      </c>
      <c r="N43">
        <v>1.9999999999999999E-6</v>
      </c>
      <c r="O43">
        <v>3.8610500000000001</v>
      </c>
    </row>
    <row r="44" spans="1:15" x14ac:dyDescent="0.25">
      <c r="A44" t="s">
        <v>167</v>
      </c>
      <c r="B44">
        <v>60</v>
      </c>
      <c r="C44">
        <v>0.41400100000000001</v>
      </c>
      <c r="D44">
        <v>3.8568999999999999E-2</v>
      </c>
      <c r="E44">
        <v>0.177288</v>
      </c>
      <c r="F44">
        <v>6.2468599999999999</v>
      </c>
      <c r="G44">
        <v>16.688600000000001</v>
      </c>
      <c r="H44">
        <v>0.24702399999999999</v>
      </c>
      <c r="I44">
        <v>0.66452599999999995</v>
      </c>
      <c r="J44">
        <v>0</v>
      </c>
      <c r="K44">
        <v>0</v>
      </c>
      <c r="L44">
        <v>0</v>
      </c>
      <c r="M44">
        <v>0</v>
      </c>
      <c r="N44">
        <v>0</v>
      </c>
      <c r="O44">
        <v>5.3101700000000003</v>
      </c>
    </row>
    <row r="45" spans="1:15" x14ac:dyDescent="0.25">
      <c r="A45" t="s">
        <v>168</v>
      </c>
      <c r="B45">
        <v>61</v>
      </c>
      <c r="C45">
        <v>0.630274</v>
      </c>
      <c r="D45">
        <v>2.7525999999999998E-2</v>
      </c>
      <c r="E45">
        <v>9.6941000000000006</v>
      </c>
      <c r="F45">
        <v>13.5914</v>
      </c>
      <c r="G45">
        <v>38.316200000000002</v>
      </c>
      <c r="H45">
        <v>14.908200000000001</v>
      </c>
      <c r="I45">
        <v>15.671200000000001</v>
      </c>
      <c r="J45">
        <v>0.34671600000000002</v>
      </c>
      <c r="K45">
        <v>0.13370799999999999</v>
      </c>
      <c r="L45">
        <v>1.6368</v>
      </c>
      <c r="M45">
        <v>0.58590399999999998</v>
      </c>
      <c r="N45">
        <v>3.9999999999999998E-6</v>
      </c>
      <c r="O45">
        <v>3.9901</v>
      </c>
    </row>
    <row r="46" spans="1:15" x14ac:dyDescent="0.25">
      <c r="A46" t="s">
        <v>169</v>
      </c>
      <c r="B46">
        <v>62</v>
      </c>
      <c r="C46">
        <v>0.65894900000000001</v>
      </c>
      <c r="D46">
        <v>6.3084000000000001E-2</v>
      </c>
      <c r="E46">
        <v>9.6744299999999992</v>
      </c>
      <c r="F46">
        <v>13.4672</v>
      </c>
      <c r="G46">
        <v>38.356999999999999</v>
      </c>
      <c r="H46">
        <v>14.9872</v>
      </c>
      <c r="I46">
        <v>15.5661</v>
      </c>
      <c r="J46">
        <v>0.39493600000000001</v>
      </c>
      <c r="K46">
        <v>0.114902</v>
      </c>
      <c r="L46">
        <v>1.57047</v>
      </c>
      <c r="M46">
        <v>0.43246699999999999</v>
      </c>
      <c r="N46">
        <v>3.9999999999999998E-6</v>
      </c>
      <c r="O46">
        <v>3.9942199999999999</v>
      </c>
    </row>
    <row r="47" spans="1:15" x14ac:dyDescent="0.25">
      <c r="A47" t="s">
        <v>170</v>
      </c>
      <c r="B47">
        <v>63</v>
      </c>
      <c r="C47">
        <v>0.56417700000000004</v>
      </c>
      <c r="D47">
        <v>5.0215000000000003E-2</v>
      </c>
      <c r="E47">
        <v>9.0893599999999992</v>
      </c>
      <c r="F47">
        <v>13.3322</v>
      </c>
      <c r="G47">
        <v>37.0137</v>
      </c>
      <c r="H47">
        <v>13.7484</v>
      </c>
      <c r="I47">
        <v>16.1891</v>
      </c>
      <c r="J47">
        <v>0.37327399999999999</v>
      </c>
      <c r="K47">
        <v>0.122014</v>
      </c>
      <c r="L47">
        <v>1.8732200000000001</v>
      </c>
      <c r="M47">
        <v>1.47377</v>
      </c>
      <c r="N47">
        <v>0</v>
      </c>
      <c r="O47">
        <v>3.9553600000000002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workbookViewId="0">
      <selection activeCell="AN3" sqref="AN3"/>
    </sheetView>
  </sheetViews>
  <sheetFormatPr defaultRowHeight="15" x14ac:dyDescent="0.25"/>
  <cols>
    <col min="1" max="1" width="17.5703125" bestFit="1" customWidth="1"/>
    <col min="2" max="2" width="9.140625" style="4" bestFit="1" customWidth="1"/>
    <col min="3" max="14" width="9.5703125" style="4" bestFit="1" customWidth="1"/>
    <col min="15" max="15" width="11.28515625" style="4" customWidth="1"/>
    <col min="16" max="17" width="9.5703125" style="4" bestFit="1" customWidth="1"/>
    <col min="18" max="18" width="10.140625" style="4" customWidth="1"/>
    <col min="19" max="25" width="9.5703125" style="4" bestFit="1" customWidth="1"/>
    <col min="26" max="33" width="12" style="4" bestFit="1" customWidth="1"/>
    <col min="34" max="40" width="9.5703125" style="4" bestFit="1" customWidth="1"/>
  </cols>
  <sheetData>
    <row r="1" spans="1:40" x14ac:dyDescent="0.25">
      <c r="A1" t="s">
        <v>0</v>
      </c>
      <c r="B1" s="4" t="s">
        <v>113</v>
      </c>
      <c r="C1" s="4" t="s">
        <v>114</v>
      </c>
      <c r="D1" s="4" t="s">
        <v>115</v>
      </c>
      <c r="E1" s="4" t="s">
        <v>116</v>
      </c>
      <c r="F1" s="4" t="s">
        <v>117</v>
      </c>
      <c r="G1" s="4" t="s">
        <v>118</v>
      </c>
      <c r="H1" s="4" t="s">
        <v>119</v>
      </c>
      <c r="I1" s="4" t="s">
        <v>120</v>
      </c>
      <c r="J1" s="4" t="s">
        <v>121</v>
      </c>
      <c r="K1" s="4" t="s">
        <v>122</v>
      </c>
      <c r="L1" s="4" t="s">
        <v>123</v>
      </c>
      <c r="M1" s="4" t="s">
        <v>124</v>
      </c>
      <c r="N1" s="4" t="s">
        <v>124</v>
      </c>
      <c r="O1" s="4" t="s">
        <v>113</v>
      </c>
      <c r="P1" s="4" t="s">
        <v>125</v>
      </c>
      <c r="Q1" s="4" t="s">
        <v>126</v>
      </c>
      <c r="R1" s="4" t="s">
        <v>127</v>
      </c>
      <c r="S1" s="4" t="s">
        <v>128</v>
      </c>
      <c r="T1" s="4" t="s">
        <v>135</v>
      </c>
      <c r="U1" s="4" t="s">
        <v>136</v>
      </c>
      <c r="V1" s="4" t="s">
        <v>137</v>
      </c>
      <c r="W1" s="4" t="s">
        <v>138</v>
      </c>
      <c r="X1" s="4" t="s">
        <v>139</v>
      </c>
      <c r="Y1" s="4" t="s">
        <v>140</v>
      </c>
      <c r="Z1" s="4" t="s">
        <v>141</v>
      </c>
      <c r="AA1" s="4" t="s">
        <v>142</v>
      </c>
      <c r="AB1" s="4" t="s">
        <v>143</v>
      </c>
      <c r="AC1" s="4" t="s">
        <v>144</v>
      </c>
      <c r="AD1" s="4" t="s">
        <v>146</v>
      </c>
      <c r="AE1" s="4" t="s">
        <v>147</v>
      </c>
      <c r="AF1" s="4" t="s">
        <v>148</v>
      </c>
      <c r="AG1" s="4" t="s">
        <v>149</v>
      </c>
      <c r="AH1" s="4" t="s">
        <v>161</v>
      </c>
      <c r="AI1" s="4" t="s">
        <v>162</v>
      </c>
      <c r="AJ1" s="4" t="s">
        <v>164</v>
      </c>
      <c r="AK1" s="4" t="s">
        <v>165</v>
      </c>
      <c r="AL1" s="4" t="s">
        <v>168</v>
      </c>
      <c r="AM1" s="4" t="s">
        <v>169</v>
      </c>
      <c r="AN1" s="4" t="s">
        <v>170</v>
      </c>
    </row>
    <row r="2" spans="1:40" s="5" customFormat="1" x14ac:dyDescent="0.25">
      <c r="A2" s="5" t="s">
        <v>1</v>
      </c>
      <c r="B2" s="5">
        <v>5</v>
      </c>
      <c r="C2" s="5">
        <v>6</v>
      </c>
      <c r="D2" s="5">
        <v>7</v>
      </c>
      <c r="E2" s="5">
        <v>8</v>
      </c>
      <c r="F2" s="5">
        <v>9</v>
      </c>
      <c r="G2" s="5">
        <v>10</v>
      </c>
      <c r="H2" s="5">
        <v>11</v>
      </c>
      <c r="I2" s="5">
        <v>12</v>
      </c>
      <c r="J2" s="5">
        <v>13</v>
      </c>
      <c r="K2" s="5">
        <v>14</v>
      </c>
      <c r="L2" s="5">
        <v>15</v>
      </c>
      <c r="M2" s="5">
        <v>16</v>
      </c>
      <c r="N2" s="5">
        <v>18</v>
      </c>
      <c r="O2" s="5">
        <v>19</v>
      </c>
      <c r="P2" s="5">
        <v>20</v>
      </c>
      <c r="Q2" s="5">
        <v>21</v>
      </c>
      <c r="R2" s="5">
        <v>22</v>
      </c>
      <c r="S2" s="5">
        <v>23</v>
      </c>
      <c r="T2" s="5">
        <v>28</v>
      </c>
      <c r="U2" s="5">
        <v>29</v>
      </c>
      <c r="V2" s="5">
        <v>30</v>
      </c>
      <c r="W2" s="5">
        <v>31</v>
      </c>
      <c r="X2" s="5">
        <v>32</v>
      </c>
      <c r="Y2" s="5">
        <v>33</v>
      </c>
      <c r="Z2" s="5">
        <v>34</v>
      </c>
      <c r="AA2" s="5">
        <v>35</v>
      </c>
      <c r="AB2" s="5">
        <v>36</v>
      </c>
      <c r="AC2" s="5">
        <v>37</v>
      </c>
      <c r="AD2" s="5">
        <v>39</v>
      </c>
      <c r="AE2" s="5">
        <v>40</v>
      </c>
      <c r="AF2" s="5">
        <v>41</v>
      </c>
      <c r="AG2" s="5">
        <v>42</v>
      </c>
      <c r="AH2" s="5">
        <v>54</v>
      </c>
      <c r="AI2" s="5">
        <v>55</v>
      </c>
      <c r="AJ2" s="5">
        <v>57</v>
      </c>
      <c r="AK2" s="5">
        <v>58</v>
      </c>
      <c r="AL2" s="5">
        <v>61</v>
      </c>
      <c r="AM2" s="5">
        <v>62</v>
      </c>
      <c r="AN2" s="5">
        <v>63</v>
      </c>
    </row>
    <row r="3" spans="1:40" s="5" customFormat="1" x14ac:dyDescent="0.25">
      <c r="A3" s="5" t="s">
        <v>193</v>
      </c>
      <c r="B3" s="5" t="s">
        <v>194</v>
      </c>
      <c r="C3" s="5" t="s">
        <v>194</v>
      </c>
      <c r="D3" s="5" t="s">
        <v>194</v>
      </c>
      <c r="E3" s="5" t="s">
        <v>195</v>
      </c>
      <c r="F3" s="5" t="s">
        <v>195</v>
      </c>
      <c r="G3" s="5" t="s">
        <v>194</v>
      </c>
      <c r="H3" s="5" t="s">
        <v>194</v>
      </c>
      <c r="I3" s="5" t="s">
        <v>194</v>
      </c>
      <c r="J3" s="5" t="s">
        <v>195</v>
      </c>
      <c r="K3" s="5" t="s">
        <v>194</v>
      </c>
      <c r="L3" s="5" t="s">
        <v>196</v>
      </c>
      <c r="M3" s="5" t="s">
        <v>197</v>
      </c>
      <c r="N3" s="5" t="s">
        <v>197</v>
      </c>
      <c r="O3" s="5" t="s">
        <v>197</v>
      </c>
      <c r="P3" s="5" t="s">
        <v>197</v>
      </c>
      <c r="Q3" s="5" t="s">
        <v>195</v>
      </c>
      <c r="R3" s="5" t="s">
        <v>195</v>
      </c>
      <c r="S3" s="5" t="s">
        <v>195</v>
      </c>
      <c r="T3" s="5" t="s">
        <v>195</v>
      </c>
      <c r="U3" s="5" t="s">
        <v>195</v>
      </c>
      <c r="V3" s="5" t="s">
        <v>195</v>
      </c>
      <c r="W3" s="5" t="s">
        <v>195</v>
      </c>
      <c r="X3" s="5" t="s">
        <v>195</v>
      </c>
      <c r="Y3" s="5" t="s">
        <v>195</v>
      </c>
      <c r="Z3" s="5" t="s">
        <v>198</v>
      </c>
      <c r="AA3" s="5" t="s">
        <v>198</v>
      </c>
      <c r="AB3" s="5" t="s">
        <v>198</v>
      </c>
      <c r="AC3" s="5" t="s">
        <v>198</v>
      </c>
      <c r="AD3" s="5" t="s">
        <v>198</v>
      </c>
      <c r="AE3" s="5" t="s">
        <v>198</v>
      </c>
      <c r="AF3" s="5" t="s">
        <v>198</v>
      </c>
      <c r="AG3" s="5" t="s">
        <v>198</v>
      </c>
      <c r="AH3" s="5" t="s">
        <v>194</v>
      </c>
      <c r="AI3" s="5" t="s">
        <v>194</v>
      </c>
      <c r="AJ3" s="5" t="s">
        <v>195</v>
      </c>
      <c r="AK3" s="5" t="s">
        <v>195</v>
      </c>
      <c r="AL3" s="5" t="s">
        <v>195</v>
      </c>
      <c r="AM3" s="5" t="s">
        <v>195</v>
      </c>
      <c r="AN3" s="5" t="s">
        <v>196</v>
      </c>
    </row>
    <row r="4" spans="1:40" x14ac:dyDescent="0.25">
      <c r="A4" t="s">
        <v>25</v>
      </c>
      <c r="B4" s="4">
        <v>37.451099999999997</v>
      </c>
      <c r="C4" s="4">
        <v>36.9711</v>
      </c>
      <c r="D4" s="4">
        <v>36.671500000000002</v>
      </c>
      <c r="E4" s="4">
        <v>38.346299999999999</v>
      </c>
      <c r="F4" s="4">
        <v>38.5289</v>
      </c>
      <c r="G4" s="4">
        <v>36.733600000000003</v>
      </c>
      <c r="H4" s="4">
        <v>36.896000000000001</v>
      </c>
      <c r="I4" s="4">
        <v>36.716700000000003</v>
      </c>
      <c r="J4" s="4">
        <v>38.214700000000001</v>
      </c>
      <c r="K4" s="4">
        <v>36.466000000000001</v>
      </c>
      <c r="L4" s="4">
        <v>37.441499999999998</v>
      </c>
      <c r="M4" s="4">
        <v>37.2761</v>
      </c>
      <c r="N4" s="4">
        <v>37.370800000000003</v>
      </c>
      <c r="O4" s="4">
        <v>36.4831</v>
      </c>
      <c r="P4" s="4">
        <v>36.710700000000003</v>
      </c>
      <c r="Q4" s="4">
        <v>39.106499999999997</v>
      </c>
      <c r="R4" s="4">
        <v>38.6952</v>
      </c>
      <c r="S4" s="4">
        <v>38.4343</v>
      </c>
      <c r="T4" s="4">
        <v>37.979700000000001</v>
      </c>
      <c r="U4" s="4">
        <v>37.8919</v>
      </c>
      <c r="V4" s="4">
        <v>37.953299999999999</v>
      </c>
      <c r="W4" s="4">
        <v>38.2117</v>
      </c>
      <c r="X4" s="4">
        <v>38.053199999999997</v>
      </c>
      <c r="Y4" s="4">
        <v>38.399799999999999</v>
      </c>
      <c r="Z4" s="4">
        <v>38.5852</v>
      </c>
      <c r="AA4" s="4">
        <v>38.8566</v>
      </c>
      <c r="AB4" s="4">
        <v>38.735599999999998</v>
      </c>
      <c r="AC4" s="4">
        <v>38.618099999999998</v>
      </c>
      <c r="AD4" s="4">
        <v>38.313699999999997</v>
      </c>
      <c r="AE4" s="4">
        <v>37.485900000000001</v>
      </c>
      <c r="AF4" s="4">
        <v>38.017099999999999</v>
      </c>
      <c r="AG4" s="4">
        <v>38.640599999999999</v>
      </c>
      <c r="AH4" s="4">
        <v>36.711300000000001</v>
      </c>
      <c r="AI4" s="4">
        <v>36.655200000000001</v>
      </c>
      <c r="AJ4" s="4">
        <v>38.140599999999999</v>
      </c>
      <c r="AK4" s="4">
        <v>38.252899999999997</v>
      </c>
      <c r="AL4" s="4">
        <v>38.316200000000002</v>
      </c>
      <c r="AM4" s="4">
        <v>38.356999999999999</v>
      </c>
      <c r="AN4" s="4">
        <v>37.0137</v>
      </c>
    </row>
    <row r="5" spans="1:40" x14ac:dyDescent="0.25">
      <c r="A5" t="s">
        <v>30</v>
      </c>
      <c r="B5" s="4">
        <v>2.0051399999999999</v>
      </c>
      <c r="C5" s="4">
        <v>2.2391999999999999</v>
      </c>
      <c r="D5" s="4">
        <v>2.19963</v>
      </c>
      <c r="E5" s="4">
        <v>1.4742999999999999</v>
      </c>
      <c r="F5" s="4">
        <v>1.52349</v>
      </c>
      <c r="G5" s="4">
        <v>2.1940300000000001</v>
      </c>
      <c r="H5" s="4">
        <v>2.3155399999999999</v>
      </c>
      <c r="I5" s="4">
        <v>2.2180599999999999</v>
      </c>
      <c r="J5" s="4">
        <v>1.5428299999999999</v>
      </c>
      <c r="K5" s="4">
        <v>2.15645</v>
      </c>
      <c r="L5" s="4">
        <v>2.0912500000000001</v>
      </c>
      <c r="M5" s="4">
        <v>1.9565399999999999</v>
      </c>
      <c r="N5" s="4">
        <v>1.98706</v>
      </c>
      <c r="O5" s="4">
        <v>2.2315800000000001</v>
      </c>
      <c r="P5" s="4">
        <v>2.2288100000000002</v>
      </c>
      <c r="Q5" s="4">
        <v>1.4605300000000001</v>
      </c>
      <c r="R5" s="4">
        <v>1.44495</v>
      </c>
      <c r="S5" s="4">
        <v>1.5037700000000001</v>
      </c>
      <c r="T5" s="4">
        <v>1.07897</v>
      </c>
      <c r="U5" s="4">
        <v>1.2167399999999999</v>
      </c>
      <c r="V5" s="4">
        <v>1.13612</v>
      </c>
      <c r="W5" s="4">
        <v>1.32056</v>
      </c>
      <c r="X5" s="4">
        <v>1.5310600000000001</v>
      </c>
      <c r="Y5" s="4">
        <v>1.40073</v>
      </c>
      <c r="Z5" s="4">
        <v>1.4925200000000001</v>
      </c>
      <c r="AA5" s="4">
        <v>1.25746</v>
      </c>
      <c r="AB5" s="4">
        <v>1.47987</v>
      </c>
      <c r="AC5" s="4">
        <v>1.41693</v>
      </c>
      <c r="AD5" s="4">
        <v>1.4008</v>
      </c>
      <c r="AE5" s="4">
        <v>1.37073</v>
      </c>
      <c r="AF5" s="4">
        <v>1.5019899999999999</v>
      </c>
      <c r="AG5" s="4">
        <v>1.4625300000000001</v>
      </c>
      <c r="AH5" s="4">
        <v>2.1543299999999999</v>
      </c>
      <c r="AI5" s="4">
        <v>2.2493099999999999</v>
      </c>
      <c r="AJ5" s="4">
        <v>1.58534</v>
      </c>
      <c r="AK5" s="4">
        <v>1.75667</v>
      </c>
      <c r="AL5" s="4">
        <v>1.6368</v>
      </c>
      <c r="AM5" s="4">
        <v>1.57047</v>
      </c>
      <c r="AN5" s="4">
        <v>1.8732200000000001</v>
      </c>
    </row>
    <row r="6" spans="1:40" x14ac:dyDescent="0.25">
      <c r="A6" t="s">
        <v>24</v>
      </c>
      <c r="B6" s="4">
        <v>13.6503</v>
      </c>
      <c r="C6" s="4">
        <v>13.8118</v>
      </c>
      <c r="D6" s="4">
        <v>13.885999999999999</v>
      </c>
      <c r="E6" s="4">
        <v>13.3718</v>
      </c>
      <c r="F6" s="4">
        <v>13.4803</v>
      </c>
      <c r="G6" s="4">
        <v>13.843999999999999</v>
      </c>
      <c r="H6" s="4">
        <v>13.763299999999999</v>
      </c>
      <c r="I6" s="4">
        <v>13.922700000000001</v>
      </c>
      <c r="J6" s="4">
        <v>13.5105</v>
      </c>
      <c r="K6" s="4">
        <v>13.8886</v>
      </c>
      <c r="L6" s="4">
        <v>13.6409</v>
      </c>
      <c r="M6" s="4">
        <v>13.6937</v>
      </c>
      <c r="N6" s="4">
        <v>13.639699999999999</v>
      </c>
      <c r="O6" s="4">
        <v>13.9163</v>
      </c>
      <c r="P6" s="4">
        <v>13.7409</v>
      </c>
      <c r="Q6" s="4">
        <v>13.0069</v>
      </c>
      <c r="R6" s="4">
        <v>13.3443</v>
      </c>
      <c r="S6" s="4">
        <v>13.420199999999999</v>
      </c>
      <c r="T6" s="4">
        <v>13.388299999999999</v>
      </c>
      <c r="U6" s="4">
        <v>13.452199999999999</v>
      </c>
      <c r="V6" s="4">
        <v>13.4038</v>
      </c>
      <c r="W6" s="4">
        <v>13.3635</v>
      </c>
      <c r="X6" s="4">
        <v>13.4861</v>
      </c>
      <c r="Y6" s="4">
        <v>13.581099999999999</v>
      </c>
      <c r="Z6" s="4">
        <v>13.514099999999999</v>
      </c>
      <c r="AA6" s="4">
        <v>13.6816</v>
      </c>
      <c r="AB6" s="4">
        <v>13.3642</v>
      </c>
      <c r="AC6" s="4">
        <v>13.6814</v>
      </c>
      <c r="AD6" s="4">
        <v>13.5199</v>
      </c>
      <c r="AE6" s="4">
        <v>13.217000000000001</v>
      </c>
      <c r="AF6" s="4">
        <v>13.4773</v>
      </c>
      <c r="AG6" s="4">
        <v>13.606199999999999</v>
      </c>
      <c r="AH6" s="4">
        <v>13.904400000000001</v>
      </c>
      <c r="AI6" s="4">
        <v>13.9566</v>
      </c>
      <c r="AJ6" s="4">
        <v>13.543200000000001</v>
      </c>
      <c r="AK6" s="4">
        <v>13.4412</v>
      </c>
      <c r="AL6" s="4">
        <v>13.5914</v>
      </c>
      <c r="AM6" s="4">
        <v>13.4672</v>
      </c>
      <c r="AN6" s="4">
        <v>13.3322</v>
      </c>
    </row>
    <row r="7" spans="1:40" x14ac:dyDescent="0.25">
      <c r="A7" t="s">
        <v>129</v>
      </c>
      <c r="B7" s="4">
        <v>3.9254701232796503</v>
      </c>
      <c r="C7" s="4">
        <v>4.0074743635833503</v>
      </c>
      <c r="D7" s="4">
        <v>3.9928290028374001</v>
      </c>
      <c r="E7" s="4">
        <v>3.8462775966417007</v>
      </c>
      <c r="F7" s="4">
        <v>3.7960090462349005</v>
      </c>
      <c r="G7" s="4">
        <v>4.0534153199133005</v>
      </c>
      <c r="H7" s="4">
        <v>4.0840996733960502</v>
      </c>
      <c r="I7" s="4">
        <v>4.0926081634454503</v>
      </c>
      <c r="J7" s="4">
        <v>4.0163006995254005</v>
      </c>
      <c r="K7" s="4">
        <v>4.1081826121853009</v>
      </c>
      <c r="L7" s="4">
        <v>4.10473520673425</v>
      </c>
      <c r="M7" s="4">
        <v>4.0921680691325504</v>
      </c>
      <c r="N7" s="4">
        <v>4.0806767176290499</v>
      </c>
      <c r="O7" s="4">
        <v>4.1086227064981999</v>
      </c>
      <c r="P7" s="4">
        <v>4.1046374079980499</v>
      </c>
      <c r="Q7" s="4">
        <v>3.7095060640660003</v>
      </c>
      <c r="R7" s="4">
        <v>3.7366452133615002</v>
      </c>
      <c r="S7" s="4">
        <v>3.7459849926685997</v>
      </c>
      <c r="T7" s="4">
        <v>3.9352255472155999</v>
      </c>
      <c r="U7" s="4">
        <v>3.9540762536181497</v>
      </c>
      <c r="V7" s="4">
        <v>3.9230740542427505</v>
      </c>
      <c r="W7" s="4">
        <v>3.9148100610338501</v>
      </c>
      <c r="X7" s="4">
        <v>3.8142729602202499</v>
      </c>
      <c r="Y7" s="4">
        <v>3.6513891650791499</v>
      </c>
      <c r="Z7" s="4">
        <v>3.5882111814939499</v>
      </c>
      <c r="AA7" s="4">
        <v>3.5836390905766002</v>
      </c>
      <c r="AB7" s="4">
        <v>3.6284309117562001</v>
      </c>
      <c r="AC7" s="4">
        <v>3.6834671505527505</v>
      </c>
      <c r="AD7" s="4">
        <v>3.5530769855141</v>
      </c>
      <c r="AE7" s="4">
        <v>3.8334415125154502</v>
      </c>
      <c r="AF7" s="4">
        <v>3.8074270486862498</v>
      </c>
      <c r="AG7" s="4">
        <v>3.6595309098677999</v>
      </c>
      <c r="AH7" s="4">
        <v>4.1066422820901494</v>
      </c>
      <c r="AI7" s="4">
        <v>4.0724860734722999</v>
      </c>
      <c r="AJ7" s="4">
        <v>3.9097978758036001</v>
      </c>
      <c r="AK7" s="4">
        <v>4.0383054151704005</v>
      </c>
      <c r="AL7" s="4">
        <v>3.8315588868436001</v>
      </c>
      <c r="AM7" s="4">
        <v>3.8058622689070503</v>
      </c>
      <c r="AN7" s="4">
        <v>3.9581838005385497</v>
      </c>
    </row>
    <row r="8" spans="1:40" x14ac:dyDescent="0.25">
      <c r="A8" t="s">
        <v>27</v>
      </c>
      <c r="B8" s="4">
        <v>12.129829876720349</v>
      </c>
      <c r="C8" s="4">
        <v>12.383225636416649</v>
      </c>
      <c r="D8" s="4">
        <v>12.3379709971626</v>
      </c>
      <c r="E8" s="4">
        <v>11.885122403358301</v>
      </c>
      <c r="F8" s="4">
        <v>11.7297909537651</v>
      </c>
      <c r="G8" s="4">
        <v>12.525184680086701</v>
      </c>
      <c r="H8" s="4">
        <v>12.62000032660395</v>
      </c>
      <c r="I8" s="4">
        <v>12.64629183655455</v>
      </c>
      <c r="J8" s="4">
        <v>12.4104993004746</v>
      </c>
      <c r="K8" s="4">
        <v>12.694417387814701</v>
      </c>
      <c r="L8" s="4">
        <v>12.683764793265748</v>
      </c>
      <c r="M8" s="4">
        <v>12.64493193086745</v>
      </c>
      <c r="N8" s="4">
        <v>12.609423282370951</v>
      </c>
      <c r="O8" s="4">
        <v>12.695777293501802</v>
      </c>
      <c r="P8" s="4">
        <v>12.68346259200195</v>
      </c>
      <c r="Q8" s="4">
        <v>11.462493935934001</v>
      </c>
      <c r="R8" s="4">
        <v>11.546354786638499</v>
      </c>
      <c r="S8" s="4">
        <v>11.5752150073314</v>
      </c>
      <c r="T8" s="4">
        <v>12.159974452784398</v>
      </c>
      <c r="U8" s="4">
        <v>12.218223746381851</v>
      </c>
      <c r="V8" s="4">
        <v>12.12242594575725</v>
      </c>
      <c r="W8" s="4">
        <v>12.09688993896615</v>
      </c>
      <c r="X8" s="4">
        <v>11.78622703977975</v>
      </c>
      <c r="Y8" s="4">
        <v>11.28291083492085</v>
      </c>
      <c r="Z8" s="4">
        <v>11.08768881850605</v>
      </c>
      <c r="AA8" s="4">
        <v>11.073560909423399</v>
      </c>
      <c r="AB8" s="4">
        <v>11.211969088243801</v>
      </c>
      <c r="AC8" s="4">
        <v>11.382032849447249</v>
      </c>
      <c r="AD8" s="4">
        <v>10.9791230144859</v>
      </c>
      <c r="AE8" s="4">
        <v>11.845458487484549</v>
      </c>
      <c r="AF8" s="4">
        <v>11.76507295131375</v>
      </c>
      <c r="AG8" s="4">
        <v>11.3080690901322</v>
      </c>
      <c r="AH8" s="4">
        <v>12.689657717909849</v>
      </c>
      <c r="AI8" s="4">
        <v>12.584113926527701</v>
      </c>
      <c r="AJ8" s="4">
        <v>12.0814021241964</v>
      </c>
      <c r="AK8" s="4">
        <v>12.478494584829599</v>
      </c>
      <c r="AL8" s="4">
        <v>11.8396411131564</v>
      </c>
      <c r="AM8" s="4">
        <v>11.76023773109295</v>
      </c>
      <c r="AN8" s="4">
        <v>12.230916199461451</v>
      </c>
    </row>
    <row r="9" spans="1:40" x14ac:dyDescent="0.25">
      <c r="A9" t="s">
        <v>28</v>
      </c>
      <c r="B9" s="4">
        <v>0.38306800000000002</v>
      </c>
      <c r="C9" s="4">
        <v>0.35950799999999999</v>
      </c>
      <c r="D9" s="4">
        <v>0.38241700000000001</v>
      </c>
      <c r="E9" s="4">
        <v>0.33243299999999998</v>
      </c>
      <c r="F9" s="4">
        <v>0.35952000000000001</v>
      </c>
      <c r="G9" s="4">
        <v>0.39057900000000001</v>
      </c>
      <c r="H9" s="4">
        <v>0.38269399999999998</v>
      </c>
      <c r="I9" s="4">
        <v>0.40593499999999999</v>
      </c>
      <c r="J9" s="4">
        <v>0.382413</v>
      </c>
      <c r="K9" s="4">
        <v>0.38216</v>
      </c>
      <c r="L9" s="4">
        <v>0.37257200000000001</v>
      </c>
      <c r="M9" s="4">
        <v>0.39029399999999997</v>
      </c>
      <c r="N9" s="4">
        <v>0.369145</v>
      </c>
      <c r="O9" s="4">
        <v>0.37255300000000002</v>
      </c>
      <c r="P9" s="4">
        <v>0.37748999999999999</v>
      </c>
      <c r="Q9" s="4">
        <v>0.366869</v>
      </c>
      <c r="R9" s="4">
        <v>0.32310100000000003</v>
      </c>
      <c r="S9" s="4">
        <v>0.32863199999999998</v>
      </c>
      <c r="T9" s="4">
        <v>0.34305999999999998</v>
      </c>
      <c r="U9" s="4">
        <v>0.374637</v>
      </c>
      <c r="V9" s="4">
        <v>0.32802500000000001</v>
      </c>
      <c r="W9" s="4">
        <v>0.34661700000000001</v>
      </c>
      <c r="X9" s="4">
        <v>0.37847900000000001</v>
      </c>
      <c r="Y9" s="4">
        <v>0.34663899999999997</v>
      </c>
      <c r="Z9" s="4">
        <v>0.37528899999999998</v>
      </c>
      <c r="AA9" s="4">
        <v>0.41799999999999998</v>
      </c>
      <c r="AB9" s="4">
        <v>0.39795700000000001</v>
      </c>
      <c r="AC9" s="4">
        <v>0.36315700000000001</v>
      </c>
      <c r="AD9" s="4">
        <v>0.37021900000000002</v>
      </c>
      <c r="AE9" s="4">
        <v>0.36133399999999999</v>
      </c>
      <c r="AF9" s="4">
        <v>0.36126200000000003</v>
      </c>
      <c r="AG9" s="4">
        <v>0.34437400000000001</v>
      </c>
      <c r="AH9" s="4">
        <v>0.36397699999999999</v>
      </c>
      <c r="AI9" s="4">
        <v>0.39826499999999998</v>
      </c>
      <c r="AJ9" s="4">
        <v>0.38889699999999999</v>
      </c>
      <c r="AK9" s="4">
        <v>0.362898</v>
      </c>
      <c r="AL9" s="4">
        <v>0.34671600000000002</v>
      </c>
      <c r="AM9" s="4">
        <v>0.39493600000000001</v>
      </c>
      <c r="AN9" s="4">
        <v>0.37327399999999999</v>
      </c>
    </row>
    <row r="10" spans="1:40" x14ac:dyDescent="0.25">
      <c r="A10" t="s">
        <v>26</v>
      </c>
      <c r="B10" s="4">
        <v>13.944900000000001</v>
      </c>
      <c r="C10" s="4">
        <v>13.509399999999999</v>
      </c>
      <c r="D10" s="4">
        <v>13.289199999999999</v>
      </c>
      <c r="E10" s="4">
        <v>14.9725</v>
      </c>
      <c r="F10" s="4">
        <v>15.0108</v>
      </c>
      <c r="G10" s="4">
        <v>13.311999999999999</v>
      </c>
      <c r="H10" s="4">
        <v>13.3126</v>
      </c>
      <c r="I10" s="4">
        <v>13.3157</v>
      </c>
      <c r="J10" s="4">
        <v>14.6288</v>
      </c>
      <c r="K10" s="4">
        <v>13.3317</v>
      </c>
      <c r="L10" s="4">
        <v>13.871700000000001</v>
      </c>
      <c r="M10" s="4">
        <v>13.8065</v>
      </c>
      <c r="N10" s="4">
        <v>13.875299999999999</v>
      </c>
      <c r="O10" s="4">
        <v>13.0916</v>
      </c>
      <c r="P10" s="4">
        <v>13.227600000000001</v>
      </c>
      <c r="Q10" s="4">
        <v>15.6594</v>
      </c>
      <c r="R10" s="4">
        <v>15.2834</v>
      </c>
      <c r="S10" s="4">
        <v>15.1921</v>
      </c>
      <c r="T10" s="4">
        <v>13.6028</v>
      </c>
      <c r="U10" s="4">
        <v>13.532400000000001</v>
      </c>
      <c r="V10" s="4">
        <v>13.539</v>
      </c>
      <c r="W10" s="4">
        <v>13.5496</v>
      </c>
      <c r="X10" s="4">
        <v>13.7216</v>
      </c>
      <c r="Y10" s="4">
        <v>14.9513</v>
      </c>
      <c r="Z10" s="4">
        <v>15.3072</v>
      </c>
      <c r="AA10" s="4">
        <v>15.9855</v>
      </c>
      <c r="AB10" s="4">
        <v>15.583399999999999</v>
      </c>
      <c r="AC10" s="4">
        <v>15.4534</v>
      </c>
      <c r="AD10" s="4">
        <v>15.200100000000001</v>
      </c>
      <c r="AE10" s="4">
        <v>13.4253</v>
      </c>
      <c r="AF10" s="4">
        <v>13.782400000000001</v>
      </c>
      <c r="AG10" s="4">
        <v>15.0814</v>
      </c>
      <c r="AH10" s="4">
        <v>13.210699999999999</v>
      </c>
      <c r="AI10" s="4">
        <v>13.186</v>
      </c>
      <c r="AJ10" s="4">
        <v>14.7004</v>
      </c>
      <c r="AK10" s="4">
        <v>14.4468</v>
      </c>
      <c r="AL10" s="4">
        <v>14.908200000000001</v>
      </c>
      <c r="AM10" s="4">
        <v>14.9872</v>
      </c>
      <c r="AN10" s="4">
        <v>13.7484</v>
      </c>
    </row>
    <row r="11" spans="1:40" x14ac:dyDescent="0.25">
      <c r="A11" t="s">
        <v>29</v>
      </c>
      <c r="B11" s="4">
        <v>0.120532</v>
      </c>
      <c r="C11" s="4">
        <v>9.8874000000000004E-2</v>
      </c>
      <c r="D11" s="4">
        <v>0.12231</v>
      </c>
      <c r="E11" s="4">
        <v>5.0714000000000002E-2</v>
      </c>
      <c r="F11" s="4">
        <v>4.9877999999999999E-2</v>
      </c>
      <c r="G11" s="4">
        <v>0.11912399999999999</v>
      </c>
      <c r="H11" s="4">
        <v>0.129441</v>
      </c>
      <c r="I11" s="4">
        <v>0.13458500000000001</v>
      </c>
      <c r="J11" s="4">
        <v>5.6027E-2</v>
      </c>
      <c r="K11" s="4">
        <v>0.10295</v>
      </c>
      <c r="L11" s="4">
        <v>8.4416000000000005E-2</v>
      </c>
      <c r="M11" s="4">
        <v>0.104923</v>
      </c>
      <c r="N11" s="4">
        <v>0.10012600000000001</v>
      </c>
      <c r="O11" s="4">
        <v>0.12753800000000001</v>
      </c>
      <c r="P11" s="4">
        <v>0.14694599999999999</v>
      </c>
      <c r="Q11" s="4">
        <v>3.4054000000000001E-2</v>
      </c>
      <c r="R11" s="4">
        <v>8.1299999999999997E-2</v>
      </c>
      <c r="S11" s="4">
        <v>9.0301000000000006E-2</v>
      </c>
      <c r="T11" s="4">
        <v>2.0017200000000002</v>
      </c>
      <c r="U11" s="4">
        <v>1.8765099999999999</v>
      </c>
      <c r="V11" s="4">
        <v>1.9170700000000001</v>
      </c>
      <c r="W11" s="4">
        <v>1.87029</v>
      </c>
      <c r="X11" s="4">
        <v>1.8848800000000001</v>
      </c>
      <c r="Y11" s="4">
        <v>0.82513999999999998</v>
      </c>
      <c r="Z11" s="4">
        <v>0.40210299999999999</v>
      </c>
      <c r="AA11" s="4">
        <v>0.354877</v>
      </c>
      <c r="AB11" s="4">
        <v>0.226301</v>
      </c>
      <c r="AC11" s="4">
        <v>0.272227</v>
      </c>
      <c r="AD11" s="4">
        <v>0.24568599999999999</v>
      </c>
      <c r="AE11" s="4">
        <v>1.93252</v>
      </c>
      <c r="AF11" s="4">
        <v>1.7910999999999999</v>
      </c>
      <c r="AG11" s="4">
        <v>0.89930399999999999</v>
      </c>
      <c r="AH11" s="4">
        <v>0.430114</v>
      </c>
      <c r="AI11" s="4">
        <v>0.58465699999999998</v>
      </c>
      <c r="AJ11" s="4">
        <v>8.9283000000000001E-2</v>
      </c>
      <c r="AK11" s="4">
        <v>0.122998</v>
      </c>
      <c r="AL11" s="4">
        <v>0.13370799999999999</v>
      </c>
      <c r="AM11" s="4">
        <v>0.114902</v>
      </c>
      <c r="AN11" s="4">
        <v>0.122014</v>
      </c>
    </row>
    <row r="12" spans="1:40" s="9" customFormat="1" x14ac:dyDescent="0.25">
      <c r="A12" s="9" t="s">
        <v>31</v>
      </c>
      <c r="B12" s="10">
        <v>1.94611</v>
      </c>
      <c r="C12" s="10">
        <v>2.6427</v>
      </c>
      <c r="D12" s="10">
        <v>2.7212499999999999</v>
      </c>
      <c r="E12" s="10">
        <v>0.171179</v>
      </c>
      <c r="F12" s="10">
        <v>0.11908000000000001</v>
      </c>
      <c r="G12" s="10">
        <v>2.4999699999999998</v>
      </c>
      <c r="H12" s="10">
        <v>2.53172</v>
      </c>
      <c r="I12" s="10">
        <v>2.7490100000000002</v>
      </c>
      <c r="J12" s="10">
        <v>0.17913000000000001</v>
      </c>
      <c r="K12" s="10">
        <v>2.6511900000000002</v>
      </c>
      <c r="L12" s="10">
        <v>1.4497500000000001</v>
      </c>
      <c r="M12" s="10">
        <v>1.66954</v>
      </c>
      <c r="N12" s="10">
        <v>1.66259</v>
      </c>
      <c r="O12" s="10">
        <v>2.7705099999999998</v>
      </c>
      <c r="P12" s="10">
        <v>2.69936</v>
      </c>
      <c r="Q12" s="10">
        <v>3.5541000000000003E-2</v>
      </c>
      <c r="R12" s="10">
        <v>0.112733</v>
      </c>
      <c r="S12" s="10">
        <v>0.35712100000000002</v>
      </c>
      <c r="T12" s="10">
        <v>0.17594299999999999</v>
      </c>
      <c r="U12" s="10">
        <v>0.15059600000000001</v>
      </c>
      <c r="V12" s="10">
        <v>0.164463</v>
      </c>
      <c r="W12" s="10">
        <v>0.178397</v>
      </c>
      <c r="X12" s="10">
        <v>0.210428</v>
      </c>
      <c r="Y12" s="10">
        <v>0.174291</v>
      </c>
      <c r="Z12" s="10">
        <v>0.16822899999999999</v>
      </c>
      <c r="AA12" s="10">
        <v>6.1194999999999999E-2</v>
      </c>
      <c r="AB12" s="10">
        <v>1.5016E-2</v>
      </c>
      <c r="AC12" s="10">
        <v>0.22483800000000001</v>
      </c>
      <c r="AD12" s="10">
        <v>0.37206600000000001</v>
      </c>
      <c r="AE12" s="10">
        <v>0.17138800000000001</v>
      </c>
      <c r="AF12" s="10">
        <v>0.22181899999999999</v>
      </c>
      <c r="AG12" s="10">
        <v>0.11020099999999999</v>
      </c>
      <c r="AH12" s="10">
        <v>2.5870600000000001</v>
      </c>
      <c r="AI12" s="10">
        <v>2.9118900000000001</v>
      </c>
      <c r="AJ12" s="10">
        <v>0.45781300000000003</v>
      </c>
      <c r="AK12" s="10">
        <v>0.53922000000000003</v>
      </c>
      <c r="AL12" s="10">
        <v>0.58590399999999998</v>
      </c>
      <c r="AM12" s="10">
        <v>0.43246699999999999</v>
      </c>
      <c r="AN12" s="10">
        <v>1.47377</v>
      </c>
    </row>
    <row r="13" spans="1:40" x14ac:dyDescent="0.25">
      <c r="A13" t="s">
        <v>22</v>
      </c>
      <c r="B13" s="4">
        <v>2.3642E-2</v>
      </c>
      <c r="C13" s="4">
        <v>2.8271999999999999E-2</v>
      </c>
      <c r="D13" s="4">
        <v>5.5278000000000001E-2</v>
      </c>
      <c r="E13" s="4">
        <v>4.4164000000000002E-2</v>
      </c>
      <c r="F13" s="4">
        <v>5.9773E-2</v>
      </c>
      <c r="G13" s="4">
        <v>2.4433E-2</v>
      </c>
      <c r="H13" s="4">
        <v>1.6542000000000001E-2</v>
      </c>
      <c r="I13" s="4">
        <v>1.0444E-2</v>
      </c>
      <c r="J13" s="4">
        <v>6.7088999999999996E-2</v>
      </c>
      <c r="K13" s="4">
        <v>4.3631999999999997E-2</v>
      </c>
      <c r="L13" s="4">
        <v>3.0016000000000001E-2</v>
      </c>
      <c r="M13" s="4">
        <v>2.7671000000000001E-2</v>
      </c>
      <c r="N13" s="4">
        <v>4.3402999999999997E-2</v>
      </c>
      <c r="O13" s="4">
        <v>2.1933000000000001E-2</v>
      </c>
      <c r="P13" s="4">
        <v>5.1208999999999998E-2</v>
      </c>
      <c r="Q13" s="4">
        <v>0.120681</v>
      </c>
      <c r="R13" s="4">
        <v>9.5350000000000004E-2</v>
      </c>
      <c r="S13" s="4">
        <v>5.2533999999999997E-2</v>
      </c>
      <c r="T13" s="4">
        <v>6.1226999999999997E-2</v>
      </c>
      <c r="U13" s="4">
        <v>5.9297999999999997E-2</v>
      </c>
      <c r="V13" s="4">
        <v>8.2563999999999999E-2</v>
      </c>
      <c r="W13" s="4">
        <v>9.8091999999999999E-2</v>
      </c>
      <c r="X13" s="4">
        <v>6.3396999999999995E-2</v>
      </c>
      <c r="Y13" s="4">
        <v>4.7254999999999998E-2</v>
      </c>
      <c r="Z13" s="4">
        <v>6.5089999999999995E-2</v>
      </c>
      <c r="AA13" s="4">
        <v>0.100907</v>
      </c>
      <c r="AB13" s="4">
        <v>0.10043199999999999</v>
      </c>
      <c r="AC13" s="4">
        <v>4.9514000000000002E-2</v>
      </c>
      <c r="AD13" s="4">
        <v>4.9407E-2</v>
      </c>
      <c r="AE13" s="4">
        <v>5.7578999999999998E-2</v>
      </c>
      <c r="AF13" s="4">
        <v>9.8576999999999998E-2</v>
      </c>
      <c r="AG13" s="4">
        <v>9.2311000000000004E-2</v>
      </c>
      <c r="AH13" s="4">
        <v>3.5712000000000001E-2</v>
      </c>
      <c r="AI13" s="4">
        <v>5.6729000000000002E-2</v>
      </c>
      <c r="AJ13" s="4">
        <v>4.7202000000000001E-2</v>
      </c>
      <c r="AK13" s="4">
        <v>4.2766999999999999E-2</v>
      </c>
      <c r="AL13" s="4">
        <v>2.7525999999999998E-2</v>
      </c>
      <c r="AM13" s="4">
        <v>6.3084000000000001E-2</v>
      </c>
      <c r="AN13" s="4">
        <v>5.0215000000000003E-2</v>
      </c>
    </row>
    <row r="14" spans="1:40" x14ac:dyDescent="0.25">
      <c r="A14" t="s">
        <v>23</v>
      </c>
      <c r="B14" s="4">
        <v>9.1569199999999995</v>
      </c>
      <c r="C14" s="4">
        <v>8.9464900000000007</v>
      </c>
      <c r="D14" s="4">
        <v>8.7889300000000006</v>
      </c>
      <c r="E14" s="4">
        <v>9.7720699999999994</v>
      </c>
      <c r="F14" s="4">
        <v>9.7903400000000005</v>
      </c>
      <c r="G14" s="4">
        <v>8.9420699999999993</v>
      </c>
      <c r="H14" s="4">
        <v>8.9858799999999999</v>
      </c>
      <c r="I14" s="4">
        <v>8.8757099999999998</v>
      </c>
      <c r="J14" s="4">
        <v>9.8053600000000003</v>
      </c>
      <c r="K14" s="4">
        <v>8.8718299999999992</v>
      </c>
      <c r="L14" s="4">
        <v>9.3420699999999997</v>
      </c>
      <c r="M14" s="4">
        <v>9.3031699999999997</v>
      </c>
      <c r="N14" s="4">
        <v>9.2024500000000007</v>
      </c>
      <c r="O14" s="4">
        <v>8.8628999999999998</v>
      </c>
      <c r="P14" s="4">
        <v>8.9376700000000007</v>
      </c>
      <c r="Q14" s="4">
        <v>9.7783899999999999</v>
      </c>
      <c r="R14" s="4">
        <v>9.7185799999999993</v>
      </c>
      <c r="S14" s="4">
        <v>9.6944700000000008</v>
      </c>
      <c r="T14" s="4">
        <v>9.5437399999999997</v>
      </c>
      <c r="U14" s="4">
        <v>9.3727800000000006</v>
      </c>
      <c r="V14" s="4">
        <v>9.4941200000000006</v>
      </c>
      <c r="W14" s="4">
        <v>9.5410699999999995</v>
      </c>
      <c r="X14" s="4">
        <v>9.3705200000000008</v>
      </c>
      <c r="Y14" s="4">
        <v>9.5138800000000003</v>
      </c>
      <c r="Z14" s="4">
        <v>9.5943400000000008</v>
      </c>
      <c r="AA14" s="4">
        <v>9.4791100000000004</v>
      </c>
      <c r="AB14" s="4">
        <v>9.6013300000000008</v>
      </c>
      <c r="AC14" s="4">
        <v>9.5539100000000001</v>
      </c>
      <c r="AD14" s="4">
        <v>9.6686599999999991</v>
      </c>
      <c r="AE14" s="4">
        <v>9.5180500000000006</v>
      </c>
      <c r="AF14" s="4">
        <v>9.5221300000000006</v>
      </c>
      <c r="AG14" s="4">
        <v>9.6031499999999994</v>
      </c>
      <c r="AH14" s="4">
        <v>9.0065299999999997</v>
      </c>
      <c r="AI14" s="4">
        <v>8.7874400000000001</v>
      </c>
      <c r="AJ14" s="4">
        <v>9.7041299999999993</v>
      </c>
      <c r="AK14" s="4">
        <v>9.6430699999999998</v>
      </c>
      <c r="AL14" s="4">
        <v>9.6941000000000006</v>
      </c>
      <c r="AM14" s="4">
        <v>9.6744299999999992</v>
      </c>
      <c r="AN14" s="4">
        <v>9.0893599999999992</v>
      </c>
    </row>
    <row r="15" spans="1:40" x14ac:dyDescent="0.25">
      <c r="A15" t="s">
        <v>33</v>
      </c>
      <c r="B15" s="4">
        <v>3.9449800000000002</v>
      </c>
      <c r="C15" s="4">
        <v>3.9232100000000001</v>
      </c>
      <c r="D15" s="4">
        <v>3.92265</v>
      </c>
      <c r="E15" s="4">
        <v>3.9982799999999998</v>
      </c>
      <c r="F15" s="4">
        <v>4.0082500000000003</v>
      </c>
      <c r="G15" s="4">
        <v>3.9224700000000001</v>
      </c>
      <c r="H15" s="4">
        <v>3.9168400000000001</v>
      </c>
      <c r="I15" s="4">
        <v>3.9144600000000001</v>
      </c>
      <c r="J15" s="4">
        <v>3.9840499999999999</v>
      </c>
      <c r="K15" s="4">
        <v>3.9112</v>
      </c>
      <c r="L15" s="4">
        <v>3.9444300000000001</v>
      </c>
      <c r="M15" s="4">
        <v>3.9381300000000001</v>
      </c>
      <c r="N15" s="4">
        <v>3.9416199999999999</v>
      </c>
      <c r="O15" s="4">
        <v>3.9082599999999998</v>
      </c>
      <c r="P15" s="4">
        <v>3.9111799999999999</v>
      </c>
      <c r="Q15" s="4">
        <v>4.0132199999999996</v>
      </c>
      <c r="R15" s="4">
        <v>4.0128199999999996</v>
      </c>
      <c r="S15" s="4">
        <v>4.0031400000000001</v>
      </c>
      <c r="T15" s="4">
        <v>3.9817800000000001</v>
      </c>
      <c r="U15" s="4">
        <v>3.9847700000000001</v>
      </c>
      <c r="V15" s="4">
        <v>3.9862299999999999</v>
      </c>
      <c r="W15" s="4">
        <v>3.9891299999999998</v>
      </c>
      <c r="X15" s="4">
        <v>3.9968599999999999</v>
      </c>
      <c r="Y15" s="4">
        <v>4.0164099999999996</v>
      </c>
      <c r="Z15" s="4">
        <v>4.02135</v>
      </c>
      <c r="AA15" s="4">
        <v>4.0271800000000004</v>
      </c>
      <c r="AB15" s="4">
        <v>4.0231500000000002</v>
      </c>
      <c r="AC15" s="4">
        <v>4.0180800000000003</v>
      </c>
      <c r="AD15" s="4">
        <v>4.0167200000000003</v>
      </c>
      <c r="AE15" s="4">
        <v>3.9851800000000002</v>
      </c>
      <c r="AF15" s="4">
        <v>3.9905300000000001</v>
      </c>
      <c r="AG15" s="4">
        <v>4.0157999999999996</v>
      </c>
      <c r="AH15" s="4">
        <v>3.9108399999999999</v>
      </c>
      <c r="AI15" s="4">
        <v>3.9063500000000002</v>
      </c>
      <c r="AJ15" s="4">
        <v>3.9869300000000001</v>
      </c>
      <c r="AK15" s="4">
        <v>3.9756999999999998</v>
      </c>
      <c r="AL15" s="4">
        <v>3.9901</v>
      </c>
      <c r="AM15" s="4">
        <v>3.9942199999999999</v>
      </c>
      <c r="AN15" s="4">
        <v>3.9553600000000002</v>
      </c>
    </row>
    <row r="16" spans="1:40" x14ac:dyDescent="0.25">
      <c r="A16" t="s">
        <v>21</v>
      </c>
      <c r="B16" s="4">
        <v>0.63476500000000002</v>
      </c>
      <c r="C16" s="4">
        <v>0.51945699999999995</v>
      </c>
      <c r="D16" s="4">
        <v>0.49678499999999998</v>
      </c>
      <c r="E16" s="4">
        <v>0.67705099999999996</v>
      </c>
      <c r="F16" s="4">
        <v>0.59457199999999999</v>
      </c>
      <c r="G16" s="4">
        <v>0.49316399999999999</v>
      </c>
      <c r="H16" s="4">
        <v>0.55829600000000001</v>
      </c>
      <c r="I16" s="4">
        <v>0.46965000000000001</v>
      </c>
      <c r="J16" s="4">
        <v>0.61546000000000001</v>
      </c>
      <c r="K16" s="4">
        <v>0.513791</v>
      </c>
      <c r="L16" s="4">
        <v>0.57164800000000004</v>
      </c>
      <c r="M16" s="4">
        <v>0.56570200000000004</v>
      </c>
      <c r="N16" s="4">
        <v>0.58111900000000005</v>
      </c>
      <c r="O16" s="4">
        <v>0.53236600000000001</v>
      </c>
      <c r="P16" s="4">
        <v>0.48263400000000001</v>
      </c>
      <c r="Q16" s="4">
        <v>0.72167000000000003</v>
      </c>
      <c r="R16" s="4">
        <v>0.64433200000000002</v>
      </c>
      <c r="S16" s="4">
        <v>0.65959599999999996</v>
      </c>
      <c r="T16" s="4">
        <v>0.52946899999999997</v>
      </c>
      <c r="U16" s="4">
        <v>0.54371100000000006</v>
      </c>
      <c r="V16" s="4">
        <v>0.49352499999999999</v>
      </c>
      <c r="W16" s="4">
        <v>0.44379800000000003</v>
      </c>
      <c r="X16" s="4">
        <v>0.49358099999999999</v>
      </c>
      <c r="Y16" s="4">
        <v>0.61424599999999996</v>
      </c>
      <c r="Z16" s="4">
        <v>0.66825800000000002</v>
      </c>
      <c r="AA16" s="4">
        <v>0.70284400000000002</v>
      </c>
      <c r="AB16" s="4">
        <v>0.66849599999999998</v>
      </c>
      <c r="AC16" s="4">
        <v>0.61172700000000002</v>
      </c>
      <c r="AD16" s="4">
        <v>0.64990899999999996</v>
      </c>
      <c r="AE16" s="4">
        <v>0.526833</v>
      </c>
      <c r="AF16" s="4">
        <v>0.54874199999999995</v>
      </c>
      <c r="AG16" s="4">
        <v>0.60202299999999997</v>
      </c>
      <c r="AH16" s="4">
        <v>0.50607199999999997</v>
      </c>
      <c r="AI16" s="4">
        <v>0.48594900000000002</v>
      </c>
      <c r="AJ16" s="4">
        <v>0.58637099999999998</v>
      </c>
      <c r="AK16" s="4">
        <v>0.61202500000000004</v>
      </c>
      <c r="AL16" s="4">
        <v>0.630274</v>
      </c>
      <c r="AM16" s="4">
        <v>0.65894900000000001</v>
      </c>
      <c r="AN16" s="4">
        <v>0.56417700000000004</v>
      </c>
    </row>
    <row r="17" spans="1:40" x14ac:dyDescent="0.25">
      <c r="A17" t="s">
        <v>32</v>
      </c>
      <c r="B17" s="4">
        <v>0</v>
      </c>
      <c r="C17" s="4">
        <v>0</v>
      </c>
      <c r="D17" s="4">
        <v>3.9999999999999998E-6</v>
      </c>
      <c r="E17" s="4">
        <v>0</v>
      </c>
      <c r="F17" s="4">
        <v>-1.0000000000000001E-5</v>
      </c>
      <c r="G17" s="4">
        <v>0</v>
      </c>
      <c r="H17" s="4">
        <v>3.9999999999999998E-6</v>
      </c>
      <c r="I17" s="4">
        <v>3.9999999999999998E-6</v>
      </c>
      <c r="J17" s="4">
        <v>0</v>
      </c>
      <c r="K17" s="4">
        <v>7.9999999999999996E-6</v>
      </c>
      <c r="L17" s="4">
        <v>-1.0000000000000001E-5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-1.0000000000000001E-5</v>
      </c>
      <c r="S17" s="4">
        <v>-1.0000000000000001E-5</v>
      </c>
      <c r="T17" s="4">
        <v>0</v>
      </c>
      <c r="U17" s="4">
        <v>0</v>
      </c>
      <c r="V17" s="4">
        <v>0</v>
      </c>
      <c r="W17" s="4">
        <v>0</v>
      </c>
      <c r="X17" s="4">
        <v>3.9999999999999998E-6</v>
      </c>
      <c r="Y17" s="4">
        <v>0</v>
      </c>
      <c r="Z17" s="4">
        <v>0</v>
      </c>
      <c r="AA17" s="4">
        <v>0</v>
      </c>
      <c r="AB17" s="4">
        <v>-1.0000000000000001E-5</v>
      </c>
      <c r="AC17" s="4">
        <v>0</v>
      </c>
      <c r="AD17" s="4">
        <v>3.9999999999999998E-6</v>
      </c>
      <c r="AE17" s="4">
        <v>3.9999999999999998E-6</v>
      </c>
      <c r="AF17" s="4">
        <v>0</v>
      </c>
      <c r="AG17" s="4">
        <v>-1.0000000000000001E-5</v>
      </c>
      <c r="AH17" s="4">
        <v>0</v>
      </c>
      <c r="AI17" s="4">
        <v>0</v>
      </c>
      <c r="AJ17" s="4">
        <v>0</v>
      </c>
      <c r="AK17" s="4">
        <v>0</v>
      </c>
      <c r="AL17" s="4">
        <v>3.9999999999999998E-6</v>
      </c>
      <c r="AM17" s="4">
        <v>3.9999999999999998E-6</v>
      </c>
      <c r="AN17" s="4">
        <v>0</v>
      </c>
    </row>
    <row r="18" spans="1:40" s="1" customFormat="1" x14ac:dyDescent="0.25">
      <c r="A18" s="1" t="s">
        <v>20</v>
      </c>
      <c r="B18" s="8">
        <f t="shared" ref="B18:AN18" si="0">SUM(B4:B17)</f>
        <v>99.316756999999996</v>
      </c>
      <c r="C18" s="8">
        <f t="shared" si="0"/>
        <v>99.440710999999993</v>
      </c>
      <c r="D18" s="8">
        <f t="shared" si="0"/>
        <v>98.866754000000014</v>
      </c>
      <c r="E18" s="8">
        <f t="shared" si="0"/>
        <v>98.94219099999998</v>
      </c>
      <c r="F18" s="8">
        <f t="shared" si="0"/>
        <v>99.050693000000024</v>
      </c>
      <c r="G18" s="8">
        <f t="shared" si="0"/>
        <v>99.054040000000001</v>
      </c>
      <c r="H18" s="8">
        <f t="shared" si="0"/>
        <v>99.512957000000014</v>
      </c>
      <c r="I18" s="8">
        <f t="shared" si="0"/>
        <v>99.471858000000012</v>
      </c>
      <c r="J18" s="8">
        <f t="shared" si="0"/>
        <v>99.413158999999993</v>
      </c>
      <c r="K18" s="8">
        <f t="shared" si="0"/>
        <v>99.12211099999999</v>
      </c>
      <c r="L18" s="8">
        <f t="shared" si="0"/>
        <v>99.628741999999988</v>
      </c>
      <c r="M18" s="8">
        <f t="shared" si="0"/>
        <v>99.469369999999984</v>
      </c>
      <c r="N18" s="8">
        <f t="shared" si="0"/>
        <v>99.463413000000003</v>
      </c>
      <c r="O18" s="8">
        <f t="shared" si="0"/>
        <v>99.123040000000003</v>
      </c>
      <c r="P18" s="8">
        <f t="shared" si="0"/>
        <v>99.302599000000001</v>
      </c>
      <c r="Q18" s="8">
        <f t="shared" si="0"/>
        <v>99.475755000000007</v>
      </c>
      <c r="R18" s="8">
        <f t="shared" si="0"/>
        <v>99.039056000000002</v>
      </c>
      <c r="S18" s="8">
        <f t="shared" si="0"/>
        <v>99.057353999999975</v>
      </c>
      <c r="T18" s="8">
        <f t="shared" si="0"/>
        <v>98.781909000000013</v>
      </c>
      <c r="U18" s="8">
        <f t="shared" si="0"/>
        <v>98.627841999999987</v>
      </c>
      <c r="V18" s="8">
        <f t="shared" si="0"/>
        <v>98.543716999999987</v>
      </c>
      <c r="W18" s="8">
        <f t="shared" si="0"/>
        <v>98.924453999999997</v>
      </c>
      <c r="X18" s="8">
        <f t="shared" si="0"/>
        <v>98.790608999999989</v>
      </c>
      <c r="Y18" s="8">
        <f t="shared" si="0"/>
        <v>98.805091000000004</v>
      </c>
      <c r="Z18" s="8">
        <f t="shared" si="0"/>
        <v>98.869578999999973</v>
      </c>
      <c r="AA18" s="8">
        <f t="shared" si="0"/>
        <v>99.582473000000007</v>
      </c>
      <c r="AB18" s="8">
        <f t="shared" si="0"/>
        <v>99.036142000000012</v>
      </c>
      <c r="AC18" s="8">
        <f t="shared" si="0"/>
        <v>99.328783000000016</v>
      </c>
      <c r="AD18" s="8">
        <f t="shared" si="0"/>
        <v>98.339371000000028</v>
      </c>
      <c r="AE18" s="8">
        <f t="shared" si="0"/>
        <v>97.730717999999996</v>
      </c>
      <c r="AF18" s="8">
        <f t="shared" si="0"/>
        <v>98.885450000000006</v>
      </c>
      <c r="AG18" s="8">
        <f t="shared" si="0"/>
        <v>99.425483</v>
      </c>
      <c r="AH18" s="8">
        <f t="shared" si="0"/>
        <v>99.617335000000011</v>
      </c>
      <c r="AI18" s="8">
        <f t="shared" si="0"/>
        <v>99.834990000000019</v>
      </c>
      <c r="AJ18" s="8">
        <f t="shared" si="0"/>
        <v>99.221366000000003</v>
      </c>
      <c r="AK18" s="8">
        <f t="shared" si="0"/>
        <v>99.713047999999986</v>
      </c>
      <c r="AL18" s="8">
        <f t="shared" si="0"/>
        <v>99.532132000000004</v>
      </c>
      <c r="AM18" s="8">
        <f t="shared" si="0"/>
        <v>99.280962000000017</v>
      </c>
      <c r="AN18" s="8">
        <f t="shared" si="0"/>
        <v>97.784789999999987</v>
      </c>
    </row>
    <row r="19" spans="1:40" s="2" customFormat="1" x14ac:dyDescent="0.25">
      <c r="A19" s="2" t="s">
        <v>173</v>
      </c>
      <c r="B19" s="6">
        <v>99.05</v>
      </c>
      <c r="C19" s="6">
        <v>99.22</v>
      </c>
      <c r="D19" s="6">
        <v>98.66</v>
      </c>
      <c r="E19" s="6">
        <v>98.66</v>
      </c>
      <c r="F19" s="6">
        <v>98.8</v>
      </c>
      <c r="G19" s="6">
        <v>98.85</v>
      </c>
      <c r="H19" s="6">
        <v>99.28</v>
      </c>
      <c r="I19" s="6">
        <v>99.27</v>
      </c>
      <c r="J19" s="6">
        <v>99.15</v>
      </c>
      <c r="K19" s="6">
        <v>98.91</v>
      </c>
      <c r="L19" s="6">
        <v>99.39</v>
      </c>
      <c r="M19" s="6">
        <v>99.236000000000004</v>
      </c>
      <c r="N19" s="6">
        <v>99.22</v>
      </c>
      <c r="O19" s="6">
        <v>98.9</v>
      </c>
      <c r="P19" s="6">
        <v>99.1</v>
      </c>
      <c r="Q19" s="6">
        <v>99.17</v>
      </c>
      <c r="R19" s="6">
        <v>98.77</v>
      </c>
      <c r="S19" s="6">
        <v>98.78</v>
      </c>
      <c r="T19" s="6">
        <v>98.56</v>
      </c>
      <c r="U19" s="6">
        <v>98.4</v>
      </c>
      <c r="V19" s="6">
        <v>98.34</v>
      </c>
      <c r="W19" s="6">
        <v>98.74</v>
      </c>
      <c r="X19" s="6">
        <v>98.58</v>
      </c>
      <c r="Y19" s="6">
        <v>98.55</v>
      </c>
      <c r="Z19" s="6">
        <v>98.59</v>
      </c>
      <c r="AA19" s="6">
        <v>99.29</v>
      </c>
      <c r="AB19" s="6">
        <v>98.75</v>
      </c>
      <c r="AC19" s="6">
        <v>99.07</v>
      </c>
      <c r="AD19" s="6">
        <v>98.07</v>
      </c>
      <c r="AE19" s="6">
        <v>97.51</v>
      </c>
      <c r="AF19" s="6">
        <v>98.65</v>
      </c>
      <c r="AG19" s="6">
        <v>99.17</v>
      </c>
      <c r="AH19" s="6">
        <v>99.4</v>
      </c>
      <c r="AI19" s="6">
        <v>99.63</v>
      </c>
      <c r="AJ19" s="6">
        <v>98.97</v>
      </c>
      <c r="AK19" s="6">
        <v>99.46</v>
      </c>
      <c r="AL19" s="6">
        <v>99.27</v>
      </c>
      <c r="AM19" s="6">
        <v>99</v>
      </c>
      <c r="AN19" s="6">
        <v>97.55</v>
      </c>
    </row>
    <row r="20" spans="1:40" x14ac:dyDescent="0.25">
      <c r="AK20" s="8"/>
    </row>
    <row r="21" spans="1:40" x14ac:dyDescent="0.25">
      <c r="A21" t="s">
        <v>174</v>
      </c>
      <c r="B21" s="4">
        <v>2.597421458079578</v>
      </c>
      <c r="C21" s="4">
        <v>2.5774290399180204</v>
      </c>
      <c r="D21" s="4">
        <v>2.5721918123325902</v>
      </c>
      <c r="E21" s="4">
        <v>2.6336661037870766</v>
      </c>
      <c r="F21" s="4">
        <v>2.6391377274140422</v>
      </c>
      <c r="G21" s="4">
        <v>2.571650821321382</v>
      </c>
      <c r="H21" s="4">
        <v>2.5731571392544574</v>
      </c>
      <c r="I21" s="4">
        <v>2.5653639039409626</v>
      </c>
      <c r="J21" s="4">
        <v>2.6222634582164939</v>
      </c>
      <c r="K21" s="4">
        <v>2.5576774030208678</v>
      </c>
      <c r="L21" s="4">
        <v>2.5897752061986967</v>
      </c>
      <c r="M21" s="4">
        <v>2.586695984270976</v>
      </c>
      <c r="N21" s="4">
        <v>2.5908315665537485</v>
      </c>
      <c r="O21" s="4">
        <v>2.560295080162486</v>
      </c>
      <c r="P21" s="4">
        <v>2.5710130117247094</v>
      </c>
      <c r="Q21" s="4">
        <v>2.6614086296621537</v>
      </c>
      <c r="R21" s="4">
        <v>2.6469100004394992</v>
      </c>
      <c r="S21" s="4">
        <v>2.6344353829087437</v>
      </c>
      <c r="T21" s="4">
        <v>2.6265720309409533</v>
      </c>
      <c r="U21" s="4">
        <v>2.6221532056032482</v>
      </c>
      <c r="V21" s="4">
        <v>2.6290638269140718</v>
      </c>
      <c r="W21" s="4">
        <v>2.6362749746668417</v>
      </c>
      <c r="X21" s="4">
        <v>2.6230850714539038</v>
      </c>
      <c r="Y21" s="4">
        <v>2.631668528667706</v>
      </c>
      <c r="Z21" s="4">
        <v>2.6384353115866399</v>
      </c>
      <c r="AA21" s="4">
        <v>2.6336299292925971</v>
      </c>
      <c r="AB21" s="4">
        <v>2.6429576378062754</v>
      </c>
      <c r="AC21" s="4">
        <v>2.6316755755323693</v>
      </c>
      <c r="AD21" s="4">
        <v>2.6374364022094303</v>
      </c>
      <c r="AE21" s="4">
        <v>2.6183081986364338</v>
      </c>
      <c r="AF21" s="4">
        <v>2.6208897927481707</v>
      </c>
      <c r="AG21" s="4">
        <v>2.6325068273566821</v>
      </c>
      <c r="AH21" s="4">
        <v>2.562671622467978</v>
      </c>
      <c r="AI21" s="4">
        <v>2.5567961104057058</v>
      </c>
      <c r="AJ21" s="4">
        <v>2.621529646751144</v>
      </c>
      <c r="AK21" s="4">
        <v>2.6225015108270351</v>
      </c>
      <c r="AL21" s="4">
        <v>2.6227162901267556</v>
      </c>
      <c r="AM21" s="4">
        <v>2.6288018705116647</v>
      </c>
      <c r="AN21" s="4">
        <v>2.601609646387689</v>
      </c>
    </row>
    <row r="22" spans="1:40" x14ac:dyDescent="0.25">
      <c r="A22" t="s">
        <v>175</v>
      </c>
      <c r="B22" s="4">
        <v>1.1157702793338136</v>
      </c>
      <c r="C22" s="7">
        <v>1.1348262497724102</v>
      </c>
      <c r="D22" s="7">
        <v>1.1479066840091934</v>
      </c>
      <c r="E22" s="7">
        <v>1.0823852560744467</v>
      </c>
      <c r="F22" s="7">
        <v>1.0882526899421536</v>
      </c>
      <c r="G22" s="7">
        <v>1.1422596735818729</v>
      </c>
      <c r="H22" s="7">
        <v>1.1312649886022643</v>
      </c>
      <c r="I22" s="7">
        <v>1.1464722593641443</v>
      </c>
      <c r="J22" s="7">
        <v>1.0926272740594996</v>
      </c>
      <c r="K22" s="7">
        <v>1.1480765752289661</v>
      </c>
      <c r="L22" s="7">
        <v>1.1120046452172183</v>
      </c>
      <c r="M22" s="7">
        <v>1.1199289642283594</v>
      </c>
      <c r="N22" s="7">
        <v>1.1144647848039047</v>
      </c>
      <c r="O22" s="7">
        <v>1.1510039589590089</v>
      </c>
      <c r="P22" s="7">
        <v>1.1341788249465141</v>
      </c>
      <c r="Q22" s="7">
        <v>1.043256646492041</v>
      </c>
      <c r="R22" s="7">
        <v>1.0758026827592977</v>
      </c>
      <c r="S22" s="7">
        <v>1.0841323656095869</v>
      </c>
      <c r="T22" s="7">
        <v>1.0912341974890525</v>
      </c>
      <c r="U22" s="7">
        <v>1.0971341736543001</v>
      </c>
      <c r="V22" s="7">
        <v>1.0942946409639431</v>
      </c>
      <c r="W22" s="7">
        <v>1.0865990286488285</v>
      </c>
      <c r="X22" s="7">
        <v>1.0956259616954009</v>
      </c>
      <c r="Y22" s="7">
        <v>1.0969628461466518</v>
      </c>
      <c r="Z22" s="7">
        <v>1.0890995288481753</v>
      </c>
      <c r="AA22" s="4">
        <v>1.0929029251198912</v>
      </c>
      <c r="AB22" s="7">
        <v>1.0746761926021258</v>
      </c>
      <c r="AC22" s="7">
        <v>1.0988204523475138</v>
      </c>
      <c r="AD22" s="7">
        <v>1.0968724486308035</v>
      </c>
      <c r="AE22" s="7">
        <v>1.0880289727709873</v>
      </c>
      <c r="AF22" s="7">
        <v>1.0950335283715043</v>
      </c>
      <c r="AG22" s="7">
        <v>1.0924894257754783</v>
      </c>
      <c r="AH22" s="7">
        <v>1.143931965582766</v>
      </c>
      <c r="AI22" s="7">
        <v>1.1473472578920829</v>
      </c>
      <c r="AJ22" s="7">
        <v>1.0970926148407871</v>
      </c>
      <c r="AK22" s="7">
        <v>1.086035876361406</v>
      </c>
      <c r="AL22" s="7">
        <v>1.096447453458065</v>
      </c>
      <c r="AM22" s="7">
        <v>1.0877905441124527</v>
      </c>
      <c r="AN22" s="7">
        <v>1.1044249277797487</v>
      </c>
    </row>
    <row r="23" spans="1:40" s="2" customFormat="1" x14ac:dyDescent="0.25">
      <c r="B23" s="6">
        <f t="shared" ref="B23:AN23" si="1">SUM(B21:B22)</f>
        <v>3.7131917374133918</v>
      </c>
      <c r="C23" s="6">
        <f t="shared" si="1"/>
        <v>3.7122552896904306</v>
      </c>
      <c r="D23" s="6">
        <f t="shared" si="1"/>
        <v>3.7200984963417838</v>
      </c>
      <c r="E23" s="6">
        <f t="shared" si="1"/>
        <v>3.716051359861523</v>
      </c>
      <c r="F23" s="6">
        <f t="shared" si="1"/>
        <v>3.7273904173561956</v>
      </c>
      <c r="G23" s="6">
        <f t="shared" si="1"/>
        <v>3.7139104949032546</v>
      </c>
      <c r="H23" s="6">
        <f t="shared" si="1"/>
        <v>3.7044221278567218</v>
      </c>
      <c r="I23" s="6">
        <f t="shared" si="1"/>
        <v>3.7118361633051071</v>
      </c>
      <c r="J23" s="6">
        <f t="shared" si="1"/>
        <v>3.7148907322759932</v>
      </c>
      <c r="K23" s="6">
        <f t="shared" si="1"/>
        <v>3.7057539782498337</v>
      </c>
      <c r="L23" s="6">
        <f t="shared" si="1"/>
        <v>3.7017798514159148</v>
      </c>
      <c r="M23" s="6">
        <f t="shared" si="1"/>
        <v>3.7066249484993357</v>
      </c>
      <c r="N23" s="6">
        <f t="shared" si="1"/>
        <v>3.7052963513576529</v>
      </c>
      <c r="O23" s="6">
        <f t="shared" si="1"/>
        <v>3.7112990391214948</v>
      </c>
      <c r="P23" s="6">
        <f t="shared" si="1"/>
        <v>3.7051918366712235</v>
      </c>
      <c r="Q23" s="6">
        <f t="shared" si="1"/>
        <v>3.7046652761541949</v>
      </c>
      <c r="R23" s="6">
        <f t="shared" si="1"/>
        <v>3.7227126831987967</v>
      </c>
      <c r="S23" s="6">
        <f t="shared" si="1"/>
        <v>3.7185677485183306</v>
      </c>
      <c r="T23" s="6">
        <f t="shared" si="1"/>
        <v>3.717806228430006</v>
      </c>
      <c r="U23" s="6">
        <f t="shared" si="1"/>
        <v>3.7192873792575485</v>
      </c>
      <c r="V23" s="6">
        <f t="shared" si="1"/>
        <v>3.7233584678780147</v>
      </c>
      <c r="W23" s="6">
        <f t="shared" si="1"/>
        <v>3.7228740033156704</v>
      </c>
      <c r="X23" s="6">
        <f t="shared" si="1"/>
        <v>3.7187110331493045</v>
      </c>
      <c r="Y23" s="6">
        <f t="shared" si="1"/>
        <v>3.7286313748143578</v>
      </c>
      <c r="Z23" s="6">
        <f t="shared" si="1"/>
        <v>3.7275348404348154</v>
      </c>
      <c r="AA23" s="6">
        <f t="shared" si="1"/>
        <v>3.726532854412488</v>
      </c>
      <c r="AB23" s="6">
        <f t="shared" si="1"/>
        <v>3.7176338304084009</v>
      </c>
      <c r="AC23" s="6">
        <f t="shared" si="1"/>
        <v>3.7304960278798829</v>
      </c>
      <c r="AD23" s="6">
        <f t="shared" si="1"/>
        <v>3.7343088508402338</v>
      </c>
      <c r="AE23" s="6">
        <f t="shared" si="1"/>
        <v>3.7063371714074211</v>
      </c>
      <c r="AF23" s="6">
        <f t="shared" si="1"/>
        <v>3.7159233211196749</v>
      </c>
      <c r="AG23" s="6">
        <f t="shared" si="1"/>
        <v>3.7249962531321605</v>
      </c>
      <c r="AH23" s="6">
        <f t="shared" si="1"/>
        <v>3.706603588050744</v>
      </c>
      <c r="AI23" s="6">
        <f t="shared" si="1"/>
        <v>3.7041433682977889</v>
      </c>
      <c r="AJ23" s="6">
        <f t="shared" si="1"/>
        <v>3.7186222615919311</v>
      </c>
      <c r="AK23" s="6">
        <f t="shared" si="1"/>
        <v>3.7085373871884411</v>
      </c>
      <c r="AL23" s="6">
        <f t="shared" si="1"/>
        <v>3.7191637435848204</v>
      </c>
      <c r="AM23" s="6">
        <f t="shared" si="1"/>
        <v>3.7165924146241176</v>
      </c>
      <c r="AN23" s="6">
        <f t="shared" si="1"/>
        <v>3.7060345741674379</v>
      </c>
    </row>
    <row r="24" spans="1:40" x14ac:dyDescent="0.25">
      <c r="A24" t="s">
        <v>176</v>
      </c>
      <c r="B24" s="4">
        <v>0.20487363529096922</v>
      </c>
      <c r="C24" s="4">
        <v>0.210238209567948</v>
      </c>
      <c r="D24" s="4">
        <v>0.21075211410841863</v>
      </c>
      <c r="E24" s="4">
        <v>0.19878995041762568</v>
      </c>
      <c r="F24" s="4">
        <v>0.19566774287655886</v>
      </c>
      <c r="G24" s="4">
        <v>0.21354340494468241</v>
      </c>
      <c r="H24" s="4">
        <v>0.21433836190249569</v>
      </c>
      <c r="I24" s="4">
        <v>0.21518007587269708</v>
      </c>
      <c r="J24" s="4">
        <v>0.20739039597622708</v>
      </c>
      <c r="K24" s="4">
        <v>0.21683227701049879</v>
      </c>
      <c r="L24" s="4">
        <v>0.21365375362980646</v>
      </c>
      <c r="M24" s="4">
        <v>0.2136903618516216</v>
      </c>
      <c r="N24" s="4">
        <v>0.21289012968012133</v>
      </c>
      <c r="O24" s="4">
        <v>0.2169757016873165</v>
      </c>
      <c r="P24" s="4">
        <v>0.21632313049576468</v>
      </c>
      <c r="Q24" s="4">
        <v>0.18997447321229852</v>
      </c>
      <c r="R24" s="4">
        <v>0.19234482004914588</v>
      </c>
      <c r="S24" s="4">
        <v>0.19321959151284926</v>
      </c>
      <c r="T24" s="4">
        <v>0.20479717699891312</v>
      </c>
      <c r="U24" s="4">
        <v>0.20590802457430504</v>
      </c>
      <c r="V24" s="4">
        <v>0.20450062711401204</v>
      </c>
      <c r="W24" s="4">
        <v>0.20324580703453199</v>
      </c>
      <c r="X24" s="4">
        <v>0.19785613117429046</v>
      </c>
      <c r="Y24" s="4">
        <v>0.1883115241610559</v>
      </c>
      <c r="Z24" s="4">
        <v>0.18463764054132156</v>
      </c>
      <c r="AA24" s="4">
        <v>0.1827808821857595</v>
      </c>
      <c r="AB24" s="4">
        <v>0.18630105935427854</v>
      </c>
      <c r="AC24" s="4">
        <v>0.18889253700522934</v>
      </c>
      <c r="AD24" s="4">
        <v>0.18405561488552594</v>
      </c>
      <c r="AE24" s="4">
        <v>0.20149218960074097</v>
      </c>
      <c r="AF24" s="4">
        <v>0.19752311076700327</v>
      </c>
      <c r="AG24" s="4">
        <v>0.18761502519113146</v>
      </c>
      <c r="AH24" s="4">
        <v>0.21572308472849985</v>
      </c>
      <c r="AI24" s="4">
        <v>0.21376503133486738</v>
      </c>
      <c r="AJ24" s="4">
        <v>0.20222652098852101</v>
      </c>
      <c r="AK24" s="4">
        <v>0.20833733032730883</v>
      </c>
      <c r="AL24" s="4">
        <v>0.19736081881069076</v>
      </c>
      <c r="AM24" s="4">
        <v>0.19628306977168583</v>
      </c>
      <c r="AN24" s="4">
        <v>0.20935924434384004</v>
      </c>
    </row>
    <row r="25" spans="1:40" x14ac:dyDescent="0.25">
      <c r="A25" t="s">
        <v>177</v>
      </c>
      <c r="B25" s="4">
        <v>0.70355959297508686</v>
      </c>
      <c r="C25" s="4">
        <v>0.72198215715439373</v>
      </c>
      <c r="D25" s="4">
        <v>0.7237469643674258</v>
      </c>
      <c r="E25" s="4">
        <v>0.68266752041924361</v>
      </c>
      <c r="F25" s="4">
        <v>0.67194550114303508</v>
      </c>
      <c r="G25" s="4">
        <v>0.7333325776741243</v>
      </c>
      <c r="H25" s="4">
        <v>0.7360625511666995</v>
      </c>
      <c r="I25" s="4">
        <v>0.7389530936097779</v>
      </c>
      <c r="J25" s="4">
        <v>0.71220243821391382</v>
      </c>
      <c r="K25" s="4">
        <v>0.7446269420694579</v>
      </c>
      <c r="L25" s="4">
        <v>0.73371152773219772</v>
      </c>
      <c r="M25" s="4">
        <v>0.73383724457030242</v>
      </c>
      <c r="N25" s="4">
        <v>0.73108915538807717</v>
      </c>
      <c r="O25" s="4">
        <v>0.74511947888172858</v>
      </c>
      <c r="P25" s="4">
        <v>0.74287847446325661</v>
      </c>
      <c r="Q25" s="4">
        <v>0.65239415925370137</v>
      </c>
      <c r="R25" s="4">
        <v>0.6605342025217068</v>
      </c>
      <c r="S25" s="4">
        <v>0.6635382681940678</v>
      </c>
      <c r="T25" s="4">
        <v>0.70329702641906244</v>
      </c>
      <c r="U25" s="4">
        <v>0.70711180457189859</v>
      </c>
      <c r="V25" s="4">
        <v>0.70227864005606611</v>
      </c>
      <c r="W25" s="4">
        <v>0.69796944378919601</v>
      </c>
      <c r="X25" s="4">
        <v>0.67946067789009112</v>
      </c>
      <c r="Y25" s="4">
        <v>0.64668340122488566</v>
      </c>
      <c r="Z25" s="4">
        <v>0.63406686293548054</v>
      </c>
      <c r="AA25" s="4">
        <v>0.62769054149696535</v>
      </c>
      <c r="AB25" s="4">
        <v>0.63977923417997473</v>
      </c>
      <c r="AC25" s="4">
        <v>0.64867866606010649</v>
      </c>
      <c r="AD25" s="4">
        <v>0.63206811998882928</v>
      </c>
      <c r="AE25" s="4">
        <v>0.69194732012160076</v>
      </c>
      <c r="AF25" s="4">
        <v>0.67831704756464373</v>
      </c>
      <c r="AG25" s="4">
        <v>0.64429154377045217</v>
      </c>
      <c r="AH25" s="4">
        <v>0.74081784838424125</v>
      </c>
      <c r="AI25" s="4">
        <v>0.73409366815143084</v>
      </c>
      <c r="AJ25" s="4">
        <v>0.69446909844393867</v>
      </c>
      <c r="AK25" s="4">
        <v>0.71545431952931571</v>
      </c>
      <c r="AL25" s="4">
        <v>0.67775971834771342</v>
      </c>
      <c r="AM25" s="4">
        <v>0.67405860437014042</v>
      </c>
      <c r="AN25" s="4">
        <v>0.71896368962715762</v>
      </c>
    </row>
    <row r="26" spans="1:40" x14ac:dyDescent="0.25">
      <c r="A26" t="s">
        <v>178</v>
      </c>
      <c r="B26" s="4">
        <v>2.2502964746844649E-2</v>
      </c>
      <c r="C26" s="4">
        <v>2.1228481214606156E-2</v>
      </c>
      <c r="D26" s="4">
        <v>2.271945382762873E-2</v>
      </c>
      <c r="E26" s="4">
        <v>1.9338705383702838E-2</v>
      </c>
      <c r="F26" s="4">
        <v>2.0858569452783093E-2</v>
      </c>
      <c r="G26" s="4">
        <v>2.3160259228135374E-2</v>
      </c>
      <c r="H26" s="4">
        <v>2.2606050640721166E-2</v>
      </c>
      <c r="I26" s="4">
        <v>2.4023034027183438E-2</v>
      </c>
      <c r="J26" s="4">
        <v>2.2226165082320615E-2</v>
      </c>
      <c r="K26" s="4">
        <v>2.2703294716259901E-2</v>
      </c>
      <c r="L26" s="4">
        <v>2.1827553543675521E-2</v>
      </c>
      <c r="M26" s="4">
        <v>2.293996840010696E-2</v>
      </c>
      <c r="N26" s="4">
        <v>2.1676531687505961E-2</v>
      </c>
      <c r="O26" s="4">
        <v>2.2144831123252742E-2</v>
      </c>
      <c r="P26" s="4">
        <v>2.2392525625471463E-2</v>
      </c>
      <c r="Q26" s="4">
        <v>2.114752990083035E-2</v>
      </c>
      <c r="R26" s="4">
        <v>1.8720023989287446E-2</v>
      </c>
      <c r="S26" s="4">
        <v>1.9079388202919378E-2</v>
      </c>
      <c r="T26" s="4">
        <v>2.0095271973354634E-2</v>
      </c>
      <c r="U26" s="4">
        <v>2.1958788060586557E-2</v>
      </c>
      <c r="V26" s="4">
        <v>1.9246180314513403E-2</v>
      </c>
      <c r="W26" s="4">
        <v>2.0254905736380023E-2</v>
      </c>
      <c r="X26" s="4">
        <v>2.2097798003687538E-2</v>
      </c>
      <c r="Y26" s="4">
        <v>2.0121746222789165E-2</v>
      </c>
      <c r="Z26" s="4">
        <v>2.1735896120284565E-2</v>
      </c>
      <c r="AA26" s="4">
        <v>2.3996740431075251E-2</v>
      </c>
      <c r="AB26" s="4">
        <v>2.2998636160023778E-2</v>
      </c>
      <c r="AC26" s="4">
        <v>2.0961477269780683E-2</v>
      </c>
      <c r="AD26" s="4">
        <v>2.1586022471038101E-2</v>
      </c>
      <c r="AE26" s="4">
        <v>2.1377045016046193E-2</v>
      </c>
      <c r="AF26" s="4">
        <v>2.1094929382442926E-2</v>
      </c>
      <c r="AG26" s="4">
        <v>1.9872020182412825E-2</v>
      </c>
      <c r="AH26" s="4">
        <v>2.1520539615263429E-2</v>
      </c>
      <c r="AI26" s="4">
        <v>2.3529823253661243E-2</v>
      </c>
      <c r="AJ26" s="4">
        <v>2.2640596530120457E-2</v>
      </c>
      <c r="AK26" s="4">
        <v>2.1072786948193215E-2</v>
      </c>
      <c r="AL26" s="4">
        <v>2.0101514779567623E-2</v>
      </c>
      <c r="AM26" s="4">
        <v>2.2925877393500316E-2</v>
      </c>
      <c r="AN26" s="4">
        <v>2.2222524513185574E-2</v>
      </c>
    </row>
    <row r="27" spans="1:40" x14ac:dyDescent="0.25">
      <c r="A27" t="s">
        <v>179</v>
      </c>
      <c r="B27" s="4">
        <v>1.4417964020819944</v>
      </c>
      <c r="C27" s="4">
        <v>1.404012884490988</v>
      </c>
      <c r="D27" s="4">
        <v>1.3895820700322188</v>
      </c>
      <c r="E27" s="4">
        <v>1.5330003629726467</v>
      </c>
      <c r="F27" s="4">
        <v>1.5328158088789199</v>
      </c>
      <c r="G27" s="4">
        <v>1.3893206903030131</v>
      </c>
      <c r="H27" s="4">
        <v>1.3840780892056777</v>
      </c>
      <c r="I27" s="4">
        <v>1.3869475188161708</v>
      </c>
      <c r="J27" s="4">
        <v>1.4964605010954899</v>
      </c>
      <c r="K27" s="4">
        <v>1.3939713839066783</v>
      </c>
      <c r="L27" s="4">
        <v>1.4303726734088433</v>
      </c>
      <c r="M27" s="4">
        <v>1.428266353047094</v>
      </c>
      <c r="N27" s="4">
        <v>1.4340353397904182</v>
      </c>
      <c r="O27" s="4">
        <v>1.3696250887740717</v>
      </c>
      <c r="P27" s="4">
        <v>1.3810307530061943</v>
      </c>
      <c r="Q27" s="4">
        <v>1.5887238568919477</v>
      </c>
      <c r="R27" s="4">
        <v>1.5585213143744137</v>
      </c>
      <c r="S27" s="4">
        <v>1.5523765464271218</v>
      </c>
      <c r="T27" s="4">
        <v>1.4024157659661862</v>
      </c>
      <c r="U27" s="4">
        <v>1.3960378527056687</v>
      </c>
      <c r="V27" s="4">
        <v>1.3981342090130597</v>
      </c>
      <c r="W27" s="4">
        <v>1.3935787308829817</v>
      </c>
      <c r="X27" s="4">
        <v>1.4100568880375681</v>
      </c>
      <c r="Y27" s="4">
        <v>1.5275374537955422</v>
      </c>
      <c r="Z27" s="4">
        <v>1.5603863372058258</v>
      </c>
      <c r="AA27" s="4">
        <v>1.6152020773755553</v>
      </c>
      <c r="AB27" s="4">
        <v>1.5850859646786641</v>
      </c>
      <c r="AC27" s="4">
        <v>1.569915149806294</v>
      </c>
      <c r="AD27" s="4">
        <v>1.5598578905838072</v>
      </c>
      <c r="AE27" s="4">
        <v>1.3979367104054359</v>
      </c>
      <c r="AF27" s="4">
        <v>1.416463251193721</v>
      </c>
      <c r="AG27" s="4">
        <v>1.5317150898320202</v>
      </c>
      <c r="AH27" s="4">
        <v>1.3747689464906023</v>
      </c>
      <c r="AI27" s="4">
        <v>1.3711477716128755</v>
      </c>
      <c r="AJ27" s="4">
        <v>1.5062847948510905</v>
      </c>
      <c r="AK27" s="4">
        <v>1.476500946537922</v>
      </c>
      <c r="AL27" s="4">
        <v>1.5212646721677281</v>
      </c>
      <c r="AM27" s="4">
        <v>1.5312440450445441</v>
      </c>
      <c r="AN27" s="4">
        <v>1.4405969136738572</v>
      </c>
    </row>
    <row r="28" spans="1:40" x14ac:dyDescent="0.25">
      <c r="A28" t="s">
        <v>180</v>
      </c>
      <c r="B28" s="4">
        <v>6.6092781115205225E-3</v>
      </c>
      <c r="C28" s="4">
        <v>5.4497962700213835E-3</v>
      </c>
      <c r="D28" s="4">
        <v>6.7828226411855595E-3</v>
      </c>
      <c r="E28" s="4">
        <v>2.7538414533764231E-3</v>
      </c>
      <c r="F28" s="4">
        <v>2.7012096592405354E-3</v>
      </c>
      <c r="G28" s="4">
        <v>6.5935847579082531E-3</v>
      </c>
      <c r="H28" s="4">
        <v>7.137279441160182E-3</v>
      </c>
      <c r="I28" s="4">
        <v>7.4345693272861663E-3</v>
      </c>
      <c r="J28" s="4">
        <v>3.0396043341441646E-3</v>
      </c>
      <c r="K28" s="4">
        <v>5.7089706192497806E-3</v>
      </c>
      <c r="L28" s="4">
        <v>4.6164423560333991E-3</v>
      </c>
      <c r="M28" s="4">
        <v>5.7565123197098151E-3</v>
      </c>
      <c r="N28" s="4">
        <v>5.4881689147396467E-3</v>
      </c>
      <c r="O28" s="4">
        <v>7.076389158651105E-3</v>
      </c>
      <c r="P28" s="4">
        <v>8.1366042963540147E-3</v>
      </c>
      <c r="Q28" s="4">
        <v>1.8323336692749109E-3</v>
      </c>
      <c r="R28" s="4">
        <v>4.3968985253774072E-3</v>
      </c>
      <c r="S28" s="4">
        <v>4.893673077302433E-3</v>
      </c>
      <c r="T28" s="4">
        <v>0.10944978982738639</v>
      </c>
      <c r="U28" s="4">
        <v>0.10266830250203662</v>
      </c>
      <c r="V28" s="4">
        <v>0.10499373263073458</v>
      </c>
      <c r="W28" s="4">
        <v>0.10201807336184004</v>
      </c>
      <c r="X28" s="4">
        <v>0.10272560707557704</v>
      </c>
      <c r="Y28" s="4">
        <v>4.4709898440377531E-2</v>
      </c>
      <c r="Z28" s="4">
        <v>2.17388630427056E-2</v>
      </c>
      <c r="AA28" s="4">
        <v>1.9016983233978425E-2</v>
      </c>
      <c r="AB28" s="4">
        <v>1.220787871508607E-2</v>
      </c>
      <c r="AC28" s="4">
        <v>1.4667174613119879E-2</v>
      </c>
      <c r="AD28" s="4">
        <v>1.337156160356043E-2</v>
      </c>
      <c r="AE28" s="4">
        <v>0.10672118494403326</v>
      </c>
      <c r="AF28" s="4">
        <v>9.7625534861644769E-2</v>
      </c>
      <c r="AG28" s="4">
        <v>4.8440206740102597E-2</v>
      </c>
      <c r="AH28" s="4">
        <v>2.3738353507748347E-2</v>
      </c>
      <c r="AI28" s="4">
        <v>3.2243002383753418E-2</v>
      </c>
      <c r="AJ28" s="4">
        <v>4.8518777025450171E-3</v>
      </c>
      <c r="AK28" s="4">
        <v>6.6668893882339403E-3</v>
      </c>
      <c r="AL28" s="4">
        <v>7.236025573080368E-3</v>
      </c>
      <c r="AM28" s="4">
        <v>6.2260790269086271E-3</v>
      </c>
      <c r="AN28" s="4">
        <v>6.7805217996126923E-3</v>
      </c>
    </row>
    <row r="29" spans="1:40" x14ac:dyDescent="0.25">
      <c r="A29" t="s">
        <v>181</v>
      </c>
      <c r="B29" s="4">
        <v>0.10462114053578335</v>
      </c>
      <c r="C29" s="4">
        <v>0.11743948394192487</v>
      </c>
      <c r="D29" s="4">
        <v>0.11607032881916024</v>
      </c>
      <c r="E29" s="4">
        <v>7.617632513714323E-2</v>
      </c>
      <c r="F29" s="4">
        <v>7.8507646192322644E-2</v>
      </c>
      <c r="G29" s="4">
        <v>0.11555479526121767</v>
      </c>
      <c r="H29" s="4">
        <v>0.12148879219745029</v>
      </c>
      <c r="I29" s="4">
        <v>0.11658845097785106</v>
      </c>
      <c r="J29" s="4">
        <v>7.9645427394151147E-2</v>
      </c>
      <c r="K29" s="4">
        <v>0.11378733748072595</v>
      </c>
      <c r="L29" s="4">
        <v>0.10882074304159746</v>
      </c>
      <c r="M29" s="4">
        <v>0.1021411058465069</v>
      </c>
      <c r="N29" s="4">
        <v>0.10363696101441423</v>
      </c>
      <c r="O29" s="4">
        <v>0.11781691649918991</v>
      </c>
      <c r="P29" s="4">
        <v>0.11743067577983994</v>
      </c>
      <c r="Q29" s="4">
        <v>7.4777337497035301E-2</v>
      </c>
      <c r="R29" s="4">
        <v>7.4358702325461767E-2</v>
      </c>
      <c r="S29" s="4">
        <v>7.7543767055425428E-2</v>
      </c>
      <c r="T29" s="4">
        <v>5.6136335442061078E-2</v>
      </c>
      <c r="U29" s="4">
        <v>6.3344129099340604E-2</v>
      </c>
      <c r="V29" s="4">
        <v>5.9206950804620462E-2</v>
      </c>
      <c r="W29" s="4">
        <v>6.8540834775637716E-2</v>
      </c>
      <c r="X29" s="4">
        <v>7.9398135880894213E-2</v>
      </c>
      <c r="Y29" s="4">
        <v>7.2219347177552615E-2</v>
      </c>
      <c r="Z29" s="4">
        <v>7.6779054227530452E-2</v>
      </c>
      <c r="AA29" s="4">
        <v>6.4118157647841123E-2</v>
      </c>
      <c r="AB29" s="4">
        <v>7.5962698568872292E-2</v>
      </c>
      <c r="AC29" s="4">
        <v>7.2641824934833676E-2</v>
      </c>
      <c r="AD29" s="4">
        <v>7.2543906455895896E-2</v>
      </c>
      <c r="AE29" s="4">
        <v>7.2028047926089481E-2</v>
      </c>
      <c r="AF29" s="4">
        <v>7.7899329411732304E-2</v>
      </c>
      <c r="AG29" s="4">
        <v>7.4959612305275633E-2</v>
      </c>
      <c r="AH29" s="4">
        <v>0.11313639309999242</v>
      </c>
      <c r="AI29" s="4">
        <v>0.11803389024721302</v>
      </c>
      <c r="AJ29" s="4">
        <v>8.1975971814635257E-2</v>
      </c>
      <c r="AK29" s="4">
        <v>9.060214300441001E-2</v>
      </c>
      <c r="AL29" s="4">
        <v>8.4287156393823295E-2</v>
      </c>
      <c r="AM29" s="4">
        <v>8.0972914413667094E-2</v>
      </c>
      <c r="AN29" s="4">
        <v>9.9052473083307543E-2</v>
      </c>
    </row>
    <row r="30" spans="1:40" s="2" customFormat="1" x14ac:dyDescent="0.25">
      <c r="B30" s="6">
        <f t="shared" ref="B30:AN30" si="2">SUM(B24:B29)</f>
        <v>2.4839630137421991</v>
      </c>
      <c r="C30" s="6">
        <f t="shared" si="2"/>
        <v>2.4803510126398822</v>
      </c>
      <c r="D30" s="6">
        <f t="shared" si="2"/>
        <v>2.4696537537960381</v>
      </c>
      <c r="E30" s="6">
        <f t="shared" si="2"/>
        <v>2.5127267057837388</v>
      </c>
      <c r="F30" s="6">
        <f t="shared" si="2"/>
        <v>2.5024964782028603</v>
      </c>
      <c r="G30" s="6">
        <f t="shared" si="2"/>
        <v>2.4815053121690811</v>
      </c>
      <c r="H30" s="6">
        <f t="shared" si="2"/>
        <v>2.4857111245542045</v>
      </c>
      <c r="I30" s="6">
        <f t="shared" si="2"/>
        <v>2.4891267426309667</v>
      </c>
      <c r="J30" s="6">
        <f t="shared" si="2"/>
        <v>2.5209645320962464</v>
      </c>
      <c r="K30" s="6">
        <f t="shared" si="2"/>
        <v>2.4976302058028703</v>
      </c>
      <c r="L30" s="6">
        <f t="shared" si="2"/>
        <v>2.5130026937121537</v>
      </c>
      <c r="M30" s="6">
        <f t="shared" si="2"/>
        <v>2.5066315460353414</v>
      </c>
      <c r="N30" s="6">
        <f t="shared" si="2"/>
        <v>2.5088162864752763</v>
      </c>
      <c r="O30" s="6">
        <f t="shared" si="2"/>
        <v>2.4787584061242103</v>
      </c>
      <c r="P30" s="6">
        <f t="shared" si="2"/>
        <v>2.4881921636668811</v>
      </c>
      <c r="Q30" s="6">
        <f t="shared" si="2"/>
        <v>2.5288496904250879</v>
      </c>
      <c r="R30" s="6">
        <f t="shared" si="2"/>
        <v>2.5088759617853933</v>
      </c>
      <c r="S30" s="6">
        <f t="shared" si="2"/>
        <v>2.5106512344696861</v>
      </c>
      <c r="T30" s="6">
        <f t="shared" si="2"/>
        <v>2.4961913666269639</v>
      </c>
      <c r="U30" s="6">
        <f t="shared" si="2"/>
        <v>2.4970289015138363</v>
      </c>
      <c r="V30" s="6">
        <f t="shared" si="2"/>
        <v>2.4883603399330063</v>
      </c>
      <c r="W30" s="6">
        <f t="shared" si="2"/>
        <v>2.4856077955805671</v>
      </c>
      <c r="X30" s="6">
        <f t="shared" si="2"/>
        <v>2.4915952380621085</v>
      </c>
      <c r="Y30" s="6">
        <f t="shared" si="2"/>
        <v>2.4995833710222026</v>
      </c>
      <c r="Z30" s="6">
        <f t="shared" si="2"/>
        <v>2.4993446540731488</v>
      </c>
      <c r="AA30" s="6">
        <f t="shared" si="2"/>
        <v>2.5328053823711749</v>
      </c>
      <c r="AB30" s="6">
        <f t="shared" si="2"/>
        <v>2.5223354716568993</v>
      </c>
      <c r="AC30" s="6">
        <f t="shared" si="2"/>
        <v>2.515756829689364</v>
      </c>
      <c r="AD30" s="6">
        <f t="shared" si="2"/>
        <v>2.4834831159886566</v>
      </c>
      <c r="AE30" s="6">
        <f t="shared" si="2"/>
        <v>2.4915024980139466</v>
      </c>
      <c r="AF30" s="6">
        <f t="shared" si="2"/>
        <v>2.4889232031811881</v>
      </c>
      <c r="AG30" s="6">
        <f t="shared" si="2"/>
        <v>2.5068934980213951</v>
      </c>
      <c r="AH30" s="6">
        <f t="shared" si="2"/>
        <v>2.4897051658263476</v>
      </c>
      <c r="AI30" s="6">
        <f t="shared" si="2"/>
        <v>2.4928131869838013</v>
      </c>
      <c r="AJ30" s="6">
        <f t="shared" si="2"/>
        <v>2.5124488603308506</v>
      </c>
      <c r="AK30" s="6">
        <f t="shared" si="2"/>
        <v>2.5186344157353835</v>
      </c>
      <c r="AL30" s="6">
        <f t="shared" si="2"/>
        <v>2.5080099060726035</v>
      </c>
      <c r="AM30" s="6">
        <f t="shared" si="2"/>
        <v>2.5117105900204462</v>
      </c>
      <c r="AN30" s="6">
        <f t="shared" si="2"/>
        <v>2.4969753670409611</v>
      </c>
    </row>
    <row r="31" spans="1:40" x14ac:dyDescent="0.25">
      <c r="A31" t="s">
        <v>186</v>
      </c>
      <c r="B31" s="4">
        <v>5.2891651622485977E-2</v>
      </c>
      <c r="C31" s="4">
        <v>7.2196161603796327E-2</v>
      </c>
      <c r="D31" s="4">
        <v>7.4797144369336446E-2</v>
      </c>
      <c r="E31" s="4">
        <v>4.6071211444704725E-3</v>
      </c>
      <c r="F31" s="4">
        <v>3.1963635507597701E-3</v>
      </c>
      <c r="G31" s="4">
        <v>6.8584377776087002E-2</v>
      </c>
      <c r="H31" s="4">
        <v>6.9190201314883598E-2</v>
      </c>
      <c r="I31" s="4">
        <v>7.5266818144031314E-2</v>
      </c>
      <c r="J31" s="4">
        <v>4.8167720366910664E-3</v>
      </c>
      <c r="K31" s="4">
        <v>7.2868594093049355E-2</v>
      </c>
      <c r="L31" s="4">
        <v>3.9295592857358307E-2</v>
      </c>
      <c r="M31" s="4">
        <v>4.5399769506152855E-2</v>
      </c>
      <c r="N31" s="4">
        <v>4.516831062860948E-2</v>
      </c>
      <c r="O31" s="4">
        <v>7.6190339494151174E-2</v>
      </c>
      <c r="P31" s="4">
        <v>7.4082275830567937E-2</v>
      </c>
      <c r="Q31" s="4">
        <v>9.4783808231625494E-4</v>
      </c>
      <c r="R31" s="4">
        <v>3.0218648851319881E-3</v>
      </c>
      <c r="S31" s="4">
        <v>9.5923686848693943E-3</v>
      </c>
      <c r="T31" s="4">
        <v>4.7681694061504007E-3</v>
      </c>
      <c r="U31" s="4">
        <v>4.0838239856053069E-3</v>
      </c>
      <c r="V31" s="4">
        <v>4.464385543041848E-3</v>
      </c>
      <c r="W31" s="4">
        <v>4.8230725307116529E-3</v>
      </c>
      <c r="X31" s="4">
        <v>5.6841642413202947E-3</v>
      </c>
      <c r="Y31" s="4">
        <v>4.6807892185046626E-3</v>
      </c>
      <c r="Z31" s="4">
        <v>4.5078396272171953E-3</v>
      </c>
      <c r="AA31" s="4">
        <v>1.6253533476524482E-3</v>
      </c>
      <c r="AB31" s="4">
        <v>4.0149123904636112E-4</v>
      </c>
      <c r="AC31" s="4">
        <v>6.0041710903201593E-3</v>
      </c>
      <c r="AD31" s="4">
        <v>1.0036673249003572E-2</v>
      </c>
      <c r="AE31" s="4">
        <v>4.6911047730257317E-3</v>
      </c>
      <c r="AF31" s="4">
        <v>5.9925327465693281E-3</v>
      </c>
      <c r="AG31" s="4">
        <v>2.9420705234665208E-3</v>
      </c>
      <c r="AH31" s="4">
        <v>7.0768761586717743E-2</v>
      </c>
      <c r="AI31" s="4">
        <v>7.9593456841205681E-2</v>
      </c>
      <c r="AJ31" s="4">
        <v>1.233097087572657E-2</v>
      </c>
      <c r="AK31" s="4">
        <v>1.44863599650228E-2</v>
      </c>
      <c r="AL31" s="4">
        <v>1.5715827157707609E-2</v>
      </c>
      <c r="AM31" s="4">
        <v>1.1614702622051937E-2</v>
      </c>
      <c r="AN31" s="4">
        <v>4.0593008898696249E-2</v>
      </c>
    </row>
    <row r="32" spans="1:40" x14ac:dyDescent="0.25">
      <c r="A32" t="s">
        <v>187</v>
      </c>
      <c r="B32" s="4">
        <v>1.0540195193652936E-3</v>
      </c>
      <c r="C32" s="4">
        <v>1.2669733270985262E-3</v>
      </c>
      <c r="D32" s="4">
        <v>2.4923761869669863E-3</v>
      </c>
      <c r="E32" s="4">
        <v>1.9498097807780993E-3</v>
      </c>
      <c r="F32" s="4">
        <v>2.6318861179662491E-3</v>
      </c>
      <c r="G32" s="4">
        <v>1.0995421870439084E-3</v>
      </c>
      <c r="H32" s="4">
        <v>7.4158619129753697E-4</v>
      </c>
      <c r="I32" s="4">
        <v>4.6907122977574281E-4</v>
      </c>
      <c r="J32" s="4">
        <v>2.9592644826682557E-3</v>
      </c>
      <c r="K32" s="4">
        <v>1.967203798156771E-3</v>
      </c>
      <c r="L32" s="4">
        <v>1.3345911507499587E-3</v>
      </c>
      <c r="M32" s="4">
        <v>1.2343160318349798E-3</v>
      </c>
      <c r="N32" s="4">
        <v>1.9342523291640851E-3</v>
      </c>
      <c r="O32" s="4">
        <v>9.8942509544068654E-4</v>
      </c>
      <c r="P32" s="4">
        <v>2.3053904974678838E-3</v>
      </c>
      <c r="Q32" s="4">
        <v>5.2794430206492505E-3</v>
      </c>
      <c r="R32" s="4">
        <v>4.1926573559233384E-3</v>
      </c>
      <c r="S32" s="4">
        <v>2.3147049453440334E-3</v>
      </c>
      <c r="T32" s="4">
        <v>2.7218698851824517E-3</v>
      </c>
      <c r="U32" s="4">
        <v>2.6377784800590423E-3</v>
      </c>
      <c r="V32" s="4">
        <v>3.6764520526833171E-3</v>
      </c>
      <c r="W32" s="4">
        <v>4.3502531666270508E-3</v>
      </c>
      <c r="X32" s="4">
        <v>2.8091601179375848E-3</v>
      </c>
      <c r="Y32" s="4">
        <v>2.0817884119389866E-3</v>
      </c>
      <c r="Z32" s="4">
        <v>2.8610573368629474E-3</v>
      </c>
      <c r="AA32" s="4">
        <v>4.3964065048559316E-3</v>
      </c>
      <c r="AB32" s="4">
        <v>4.4049260394345251E-3</v>
      </c>
      <c r="AC32" s="4">
        <v>2.1689825304509417E-3</v>
      </c>
      <c r="AD32" s="4">
        <v>2.1862658988606198E-3</v>
      </c>
      <c r="AE32" s="4">
        <v>2.5852558891303582E-3</v>
      </c>
      <c r="AF32" s="4">
        <v>4.3684962388358976E-3</v>
      </c>
      <c r="AG32" s="4">
        <v>4.0426458310252765E-3</v>
      </c>
      <c r="AH32" s="4">
        <v>1.6024849656641261E-3</v>
      </c>
      <c r="AI32" s="4">
        <v>2.5436199717330907E-3</v>
      </c>
      <c r="AJ32" s="4">
        <v>2.0855194668638524E-3</v>
      </c>
      <c r="AK32" s="4">
        <v>1.884719670818653E-3</v>
      </c>
      <c r="AL32" s="4">
        <v>1.2111518099906955E-3</v>
      </c>
      <c r="AM32" s="4">
        <v>2.7791951320033383E-3</v>
      </c>
      <c r="AN32" s="4">
        <v>2.2688181896809542E-3</v>
      </c>
    </row>
    <row r="33" spans="1:41" x14ac:dyDescent="0.25">
      <c r="A33" t="s">
        <v>182</v>
      </c>
      <c r="B33" s="4">
        <v>0.81018395469505089</v>
      </c>
      <c r="C33" s="4">
        <v>0.79567075906934148</v>
      </c>
      <c r="D33" s="4">
        <v>0.78644264381168028</v>
      </c>
      <c r="E33" s="4">
        <v>0.85620979139249143</v>
      </c>
      <c r="F33" s="4">
        <v>0.85551886665208698</v>
      </c>
      <c r="G33" s="4">
        <v>0.79862507985809561</v>
      </c>
      <c r="H33" s="4">
        <v>0.79947338409404523</v>
      </c>
      <c r="I33" s="4">
        <v>0.79112446434271311</v>
      </c>
      <c r="J33" s="4">
        <v>0.85835271228729471</v>
      </c>
      <c r="K33" s="4">
        <v>0.79382947876043541</v>
      </c>
      <c r="L33" s="4">
        <v>0.82434369126602169</v>
      </c>
      <c r="M33" s="4">
        <v>0.82357328364016424</v>
      </c>
      <c r="N33" s="4">
        <v>0.81389170720897852</v>
      </c>
      <c r="O33" s="4">
        <v>0.79346999641076266</v>
      </c>
      <c r="P33" s="4">
        <v>0.79853194825221896</v>
      </c>
      <c r="Q33" s="4">
        <v>0.848958261141878</v>
      </c>
      <c r="R33" s="4">
        <v>0.84808867750084171</v>
      </c>
      <c r="S33" s="4">
        <v>0.84771334129422959</v>
      </c>
      <c r="T33" s="4">
        <v>0.84200128998050305</v>
      </c>
      <c r="U33" s="4">
        <v>0.8274399314127755</v>
      </c>
      <c r="V33" s="4">
        <v>0.83900138005209191</v>
      </c>
      <c r="W33" s="4">
        <v>0.83974572545954007</v>
      </c>
      <c r="X33" s="4">
        <v>0.82402664736328868</v>
      </c>
      <c r="Y33" s="4">
        <v>0.83179492420700751</v>
      </c>
      <c r="Z33" s="4">
        <v>0.83694548696837978</v>
      </c>
      <c r="AA33" s="4">
        <v>0.81962252928193857</v>
      </c>
      <c r="AB33" s="4">
        <v>0.83573325481111671</v>
      </c>
      <c r="AC33" s="4">
        <v>0.83057521047967142</v>
      </c>
      <c r="AD33" s="4">
        <v>0.84908381445967795</v>
      </c>
      <c r="AE33" s="4">
        <v>0.8481197512785188</v>
      </c>
      <c r="AF33" s="4">
        <v>0.83745263366169176</v>
      </c>
      <c r="AG33" s="4">
        <v>0.83463334099436126</v>
      </c>
      <c r="AH33" s="4">
        <v>0.80206038809901159</v>
      </c>
      <c r="AI33" s="4">
        <v>0.78195047586753175</v>
      </c>
      <c r="AJ33" s="4">
        <v>0.85090334451827176</v>
      </c>
      <c r="AK33" s="4">
        <v>0.84337956397505009</v>
      </c>
      <c r="AL33" s="4">
        <v>0.84651128029137312</v>
      </c>
      <c r="AM33" s="4">
        <v>0.84585317002084959</v>
      </c>
      <c r="AN33" s="4">
        <v>0.81502195975505698</v>
      </c>
    </row>
    <row r="34" spans="1:41" s="2" customFormat="1" x14ac:dyDescent="0.25">
      <c r="B34" s="6">
        <f t="shared" ref="B34:AN34" si="3">SUM(B31:B33)</f>
        <v>0.86412962583690212</v>
      </c>
      <c r="C34" s="6">
        <f t="shared" si="3"/>
        <v>0.86913389400023633</v>
      </c>
      <c r="D34" s="6">
        <f t="shared" si="3"/>
        <v>0.86373216436798372</v>
      </c>
      <c r="E34" s="6">
        <f t="shared" si="3"/>
        <v>0.86276672231773999</v>
      </c>
      <c r="F34" s="6">
        <f t="shared" si="3"/>
        <v>0.86134711632081296</v>
      </c>
      <c r="G34" s="6">
        <f t="shared" si="3"/>
        <v>0.86830899982122656</v>
      </c>
      <c r="H34" s="6">
        <f t="shared" si="3"/>
        <v>0.86940517160022635</v>
      </c>
      <c r="I34" s="6">
        <f t="shared" si="3"/>
        <v>0.86686035371652015</v>
      </c>
      <c r="J34" s="6">
        <f t="shared" si="3"/>
        <v>0.86612874880665403</v>
      </c>
      <c r="K34" s="6">
        <f t="shared" si="3"/>
        <v>0.8686652766516415</v>
      </c>
      <c r="L34" s="6">
        <f t="shared" si="3"/>
        <v>0.86497387527412994</v>
      </c>
      <c r="M34" s="6">
        <f t="shared" si="3"/>
        <v>0.87020736917815211</v>
      </c>
      <c r="N34" s="6">
        <f t="shared" si="3"/>
        <v>0.86099427016675212</v>
      </c>
      <c r="O34" s="6">
        <f t="shared" si="3"/>
        <v>0.87064976100035452</v>
      </c>
      <c r="P34" s="6">
        <f t="shared" si="3"/>
        <v>0.8749196145802548</v>
      </c>
      <c r="Q34" s="6">
        <f t="shared" si="3"/>
        <v>0.85518554224484356</v>
      </c>
      <c r="R34" s="6">
        <f t="shared" si="3"/>
        <v>0.85530319974189706</v>
      </c>
      <c r="S34" s="6">
        <f t="shared" si="3"/>
        <v>0.85962041492444308</v>
      </c>
      <c r="T34" s="6">
        <f t="shared" si="3"/>
        <v>0.8494913292718359</v>
      </c>
      <c r="U34" s="6">
        <f t="shared" si="3"/>
        <v>0.83416153387843983</v>
      </c>
      <c r="V34" s="6">
        <f t="shared" si="3"/>
        <v>0.84714221764781705</v>
      </c>
      <c r="W34" s="6">
        <f t="shared" si="3"/>
        <v>0.84891905115687882</v>
      </c>
      <c r="X34" s="6">
        <f t="shared" si="3"/>
        <v>0.83251997172254655</v>
      </c>
      <c r="Y34" s="6">
        <f t="shared" si="3"/>
        <v>0.83855750183745115</v>
      </c>
      <c r="Z34" s="6">
        <f t="shared" si="3"/>
        <v>0.84431438393245994</v>
      </c>
      <c r="AA34" s="6">
        <f t="shared" si="3"/>
        <v>0.82564428913444698</v>
      </c>
      <c r="AB34" s="6">
        <f t="shared" si="3"/>
        <v>0.84053967208959757</v>
      </c>
      <c r="AC34" s="6">
        <f t="shared" si="3"/>
        <v>0.83874836410044251</v>
      </c>
      <c r="AD34" s="6">
        <f t="shared" si="3"/>
        <v>0.86130675360754216</v>
      </c>
      <c r="AE34" s="6">
        <f t="shared" si="3"/>
        <v>0.85539611194067489</v>
      </c>
      <c r="AF34" s="6">
        <f t="shared" si="3"/>
        <v>0.84781366264709701</v>
      </c>
      <c r="AG34" s="6">
        <f t="shared" si="3"/>
        <v>0.84161805734885309</v>
      </c>
      <c r="AH34" s="6">
        <f t="shared" si="3"/>
        <v>0.8744316346513934</v>
      </c>
      <c r="AI34" s="6">
        <f t="shared" si="3"/>
        <v>0.86408755268047055</v>
      </c>
      <c r="AJ34" s="6">
        <f t="shared" si="3"/>
        <v>0.86531983486086217</v>
      </c>
      <c r="AK34" s="6">
        <f t="shared" si="3"/>
        <v>0.8597506436108916</v>
      </c>
      <c r="AL34" s="6">
        <f t="shared" si="3"/>
        <v>0.86343825925907147</v>
      </c>
      <c r="AM34" s="6">
        <f t="shared" si="3"/>
        <v>0.86024706777490489</v>
      </c>
      <c r="AN34" s="6">
        <f t="shared" si="3"/>
        <v>0.85788378684343414</v>
      </c>
    </row>
    <row r="35" spans="1:41" x14ac:dyDescent="0.25">
      <c r="A35" t="s">
        <v>183</v>
      </c>
      <c r="B35" s="4">
        <v>0.13227052937215802</v>
      </c>
      <c r="C35" s="4">
        <v>0.10880434065852761</v>
      </c>
      <c r="D35" s="4">
        <v>0.10469246477348862</v>
      </c>
      <c r="E35" s="4">
        <v>0.13971109803042431</v>
      </c>
      <c r="F35" s="4">
        <v>0.12236357915926489</v>
      </c>
      <c r="G35" s="4">
        <v>0.10373185565616821</v>
      </c>
      <c r="H35" s="4">
        <v>0.11698328507699347</v>
      </c>
      <c r="I35" s="4">
        <v>9.8589789357184848E-2</v>
      </c>
      <c r="J35" s="4">
        <v>0.12688724685826647</v>
      </c>
      <c r="K35" s="4">
        <v>0.1082720612481064</v>
      </c>
      <c r="L35" s="4">
        <v>0.11879818107342364</v>
      </c>
      <c r="M35" s="4">
        <v>0.11794374356612544</v>
      </c>
      <c r="N35" s="4">
        <v>0.12104424153277188</v>
      </c>
      <c r="O35" s="4">
        <v>0.11224858437421481</v>
      </c>
      <c r="P35" s="4">
        <v>0.1015551134265176</v>
      </c>
      <c r="Q35" s="4">
        <v>0.14756166177320137</v>
      </c>
      <c r="R35" s="4">
        <v>0.13242319229312904</v>
      </c>
      <c r="S35" s="4">
        <v>0.13583724402904465</v>
      </c>
      <c r="T35" s="4">
        <v>0.11001466899220241</v>
      </c>
      <c r="U35" s="4">
        <v>0.11304518610253307</v>
      </c>
      <c r="V35" s="4">
        <v>0.10271479815283313</v>
      </c>
      <c r="W35" s="4">
        <v>9.1992402619819974E-2</v>
      </c>
      <c r="X35" s="4">
        <v>0.10222377127080784</v>
      </c>
      <c r="Y35" s="4">
        <v>0.12647853744227655</v>
      </c>
      <c r="Z35" s="4">
        <v>0.13729102108114377</v>
      </c>
      <c r="AA35" s="4">
        <v>0.14312686788323059</v>
      </c>
      <c r="AB35" s="4">
        <v>0.13704115211877482</v>
      </c>
      <c r="AC35" s="4">
        <v>0.12524816447249462</v>
      </c>
      <c r="AD35" s="4">
        <v>0.13441654439628981</v>
      </c>
      <c r="AE35" s="4">
        <v>0.11056000951473069</v>
      </c>
      <c r="AF35" s="4">
        <v>0.11366067986742406</v>
      </c>
      <c r="AG35" s="4">
        <v>0.12322845452404185</v>
      </c>
      <c r="AH35" s="4">
        <v>0.10613968116706664</v>
      </c>
      <c r="AI35" s="4">
        <v>0.10184119100820417</v>
      </c>
      <c r="AJ35" s="4">
        <v>0.1210910400888236</v>
      </c>
      <c r="AK35" s="4">
        <v>0.12606450355457077</v>
      </c>
      <c r="AL35" s="4">
        <v>0.12961956142727071</v>
      </c>
      <c r="AM35" s="4">
        <v>0.13568670593480117</v>
      </c>
      <c r="AN35" s="4">
        <v>0.11914265783849277</v>
      </c>
    </row>
    <row r="36" spans="1:41" x14ac:dyDescent="0.25">
      <c r="A36" t="s">
        <v>189</v>
      </c>
      <c r="B36" s="4">
        <v>0</v>
      </c>
      <c r="C36" s="4">
        <v>0</v>
      </c>
      <c r="D36" s="4">
        <v>4.7548904446769216E-7</v>
      </c>
      <c r="E36" s="4">
        <v>0</v>
      </c>
      <c r="F36" s="4">
        <v>0</v>
      </c>
      <c r="G36" s="4">
        <v>0</v>
      </c>
      <c r="H36" s="4">
        <v>4.7277321250209002E-7</v>
      </c>
      <c r="I36" s="4">
        <v>4.7364305837527374E-7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1.1592788853348978E-6</v>
      </c>
      <c r="S36" s="4">
        <v>1.161647659611519E-6</v>
      </c>
      <c r="T36" s="4">
        <v>0</v>
      </c>
      <c r="U36" s="4">
        <v>0</v>
      </c>
      <c r="V36" s="4">
        <v>0</v>
      </c>
      <c r="W36" s="4">
        <v>0</v>
      </c>
      <c r="X36" s="4">
        <v>4.6729058423452918E-7</v>
      </c>
      <c r="Y36" s="4">
        <v>0</v>
      </c>
      <c r="Z36" s="4">
        <v>0</v>
      </c>
      <c r="AA36" s="4">
        <v>0</v>
      </c>
      <c r="AB36" s="4">
        <v>1.1563405659545942E-6</v>
      </c>
      <c r="AC36" s="4">
        <v>0</v>
      </c>
      <c r="AD36" s="4">
        <v>4.6665265367028915E-7</v>
      </c>
      <c r="AE36" s="4">
        <v>4.7349855876311724E-7</v>
      </c>
      <c r="AF36" s="4">
        <v>0</v>
      </c>
      <c r="AG36" s="4">
        <v>-1.1545998362660295E-6</v>
      </c>
      <c r="AH36" s="4">
        <v>0</v>
      </c>
      <c r="AI36" s="4">
        <v>0</v>
      </c>
      <c r="AJ36" s="4">
        <v>0</v>
      </c>
      <c r="AK36" s="4">
        <v>0</v>
      </c>
      <c r="AL36" s="4">
        <v>4.6401788512955925E-7</v>
      </c>
      <c r="AM36" s="4">
        <v>4.6459984511372633E-7</v>
      </c>
      <c r="AN36" s="4">
        <v>0</v>
      </c>
    </row>
    <row r="37" spans="1:41" x14ac:dyDescent="0.25">
      <c r="A37" t="s">
        <v>188</v>
      </c>
      <c r="B37" s="4">
        <f t="shared" ref="B37:AN37" si="4">B38-(B35+B36)</f>
        <v>1.867729470627842</v>
      </c>
      <c r="C37" s="4">
        <f t="shared" si="4"/>
        <v>1.8911956593414725</v>
      </c>
      <c r="D37" s="4">
        <f t="shared" si="4"/>
        <v>1.8953070597374668</v>
      </c>
      <c r="E37" s="4">
        <f t="shared" si="4"/>
        <v>1.8602889019695756</v>
      </c>
      <c r="F37" s="4">
        <f t="shared" si="4"/>
        <v>1.877636420840735</v>
      </c>
      <c r="G37" s="4">
        <f t="shared" si="4"/>
        <v>1.8962681443438318</v>
      </c>
      <c r="H37" s="4">
        <f t="shared" si="4"/>
        <v>1.883016242149794</v>
      </c>
      <c r="I37" s="4">
        <f t="shared" si="4"/>
        <v>1.9014097369997567</v>
      </c>
      <c r="J37" s="4">
        <f t="shared" si="4"/>
        <v>1.8731127531417335</v>
      </c>
      <c r="K37" s="4">
        <f t="shared" si="4"/>
        <v>1.8917279387518935</v>
      </c>
      <c r="L37" s="4">
        <f t="shared" si="4"/>
        <v>1.8812018189265765</v>
      </c>
      <c r="M37" s="4">
        <f t="shared" si="4"/>
        <v>1.8820562564338745</v>
      </c>
      <c r="N37" s="4">
        <f t="shared" si="4"/>
        <v>1.8789557584672281</v>
      </c>
      <c r="O37" s="4">
        <f t="shared" si="4"/>
        <v>1.8877514156257851</v>
      </c>
      <c r="P37" s="4">
        <f t="shared" si="4"/>
        <v>1.8984448865734824</v>
      </c>
      <c r="Q37" s="4">
        <f t="shared" si="4"/>
        <v>1.8524383382267986</v>
      </c>
      <c r="R37" s="4">
        <f t="shared" si="4"/>
        <v>1.8675756484279855</v>
      </c>
      <c r="S37" s="4">
        <f t="shared" si="4"/>
        <v>1.8641615943232956</v>
      </c>
      <c r="T37" s="4">
        <f t="shared" si="4"/>
        <v>1.8899853310077976</v>
      </c>
      <c r="U37" s="4">
        <f t="shared" si="4"/>
        <v>1.886954813897467</v>
      </c>
      <c r="V37" s="4">
        <f t="shared" si="4"/>
        <v>1.8972852018471669</v>
      </c>
      <c r="W37" s="4">
        <f t="shared" si="4"/>
        <v>1.90800759738018</v>
      </c>
      <c r="X37" s="4">
        <f t="shared" si="4"/>
        <v>1.8977757614386079</v>
      </c>
      <c r="Y37" s="4">
        <f t="shared" si="4"/>
        <v>1.8735214625577234</v>
      </c>
      <c r="Z37" s="4">
        <f t="shared" si="4"/>
        <v>1.8627089789188562</v>
      </c>
      <c r="AA37" s="4">
        <f t="shared" si="4"/>
        <v>1.8568731321167693</v>
      </c>
      <c r="AB37" s="4">
        <f t="shared" si="4"/>
        <v>1.8629576915406592</v>
      </c>
      <c r="AC37" s="4">
        <f t="shared" si="4"/>
        <v>1.8747518355275055</v>
      </c>
      <c r="AD37" s="4">
        <f t="shared" si="4"/>
        <v>1.8655829889510565</v>
      </c>
      <c r="AE37" s="4">
        <f t="shared" si="4"/>
        <v>1.8894395169867106</v>
      </c>
      <c r="AF37" s="4">
        <f t="shared" si="4"/>
        <v>1.886339320132576</v>
      </c>
      <c r="AG37" s="4">
        <f t="shared" si="4"/>
        <v>1.8767727000757943</v>
      </c>
      <c r="AH37" s="4">
        <f t="shared" si="4"/>
        <v>1.8938603188329333</v>
      </c>
      <c r="AI37" s="4">
        <f t="shared" si="4"/>
        <v>1.8981588089917958</v>
      </c>
      <c r="AJ37" s="4">
        <f t="shared" si="4"/>
        <v>1.8789089599111763</v>
      </c>
      <c r="AK37" s="4">
        <f t="shared" si="4"/>
        <v>1.8739354964454291</v>
      </c>
      <c r="AL37" s="4">
        <f t="shared" si="4"/>
        <v>1.8703799745548442</v>
      </c>
      <c r="AM37" s="4">
        <f t="shared" si="4"/>
        <v>1.8643128294653537</v>
      </c>
      <c r="AN37" s="4">
        <f t="shared" si="4"/>
        <v>1.8808573421615071</v>
      </c>
    </row>
    <row r="38" spans="1:41" s="2" customFormat="1" x14ac:dyDescent="0.25">
      <c r="B38" s="6">
        <v>2</v>
      </c>
      <c r="C38" s="6">
        <v>2</v>
      </c>
      <c r="D38" s="6">
        <v>2</v>
      </c>
      <c r="E38" s="6">
        <v>2</v>
      </c>
      <c r="F38" s="6">
        <v>2</v>
      </c>
      <c r="G38" s="6">
        <v>2</v>
      </c>
      <c r="H38" s="6">
        <v>2</v>
      </c>
      <c r="I38" s="6">
        <v>2</v>
      </c>
      <c r="J38" s="6">
        <v>2</v>
      </c>
      <c r="K38" s="6">
        <v>2</v>
      </c>
      <c r="L38" s="6">
        <v>2</v>
      </c>
      <c r="M38" s="6">
        <v>2</v>
      </c>
      <c r="N38" s="6">
        <v>2</v>
      </c>
      <c r="O38" s="6">
        <v>2</v>
      </c>
      <c r="P38" s="6">
        <v>2</v>
      </c>
      <c r="Q38" s="6">
        <v>2</v>
      </c>
      <c r="R38" s="6">
        <v>2</v>
      </c>
      <c r="S38" s="6">
        <v>2</v>
      </c>
      <c r="T38" s="6">
        <v>2</v>
      </c>
      <c r="U38" s="6">
        <v>2</v>
      </c>
      <c r="V38" s="6">
        <v>2</v>
      </c>
      <c r="W38" s="6">
        <v>2</v>
      </c>
      <c r="X38" s="6">
        <v>2</v>
      </c>
      <c r="Y38" s="6">
        <v>2</v>
      </c>
      <c r="Z38" s="6">
        <v>2</v>
      </c>
      <c r="AA38" s="6">
        <v>2</v>
      </c>
      <c r="AB38" s="6">
        <v>2</v>
      </c>
      <c r="AC38" s="6">
        <v>2</v>
      </c>
      <c r="AD38" s="6">
        <v>2</v>
      </c>
      <c r="AE38" s="6">
        <v>2</v>
      </c>
      <c r="AF38" s="6">
        <v>2</v>
      </c>
      <c r="AG38" s="6">
        <v>2</v>
      </c>
      <c r="AH38" s="6">
        <v>2</v>
      </c>
      <c r="AI38" s="6">
        <v>2</v>
      </c>
      <c r="AJ38" s="6">
        <v>2</v>
      </c>
      <c r="AK38" s="6">
        <v>2</v>
      </c>
      <c r="AL38" s="6">
        <v>2</v>
      </c>
      <c r="AM38" s="6">
        <v>2</v>
      </c>
      <c r="AN38" s="6">
        <v>2</v>
      </c>
    </row>
    <row r="39" spans="1:41" x14ac:dyDescent="0.25">
      <c r="AO39" t="s">
        <v>191</v>
      </c>
    </row>
    <row r="40" spans="1:41" x14ac:dyDescent="0.25">
      <c r="AO40" t="s">
        <v>191</v>
      </c>
    </row>
    <row r="41" spans="1:41" x14ac:dyDescent="0.25">
      <c r="A41" t="s">
        <v>184</v>
      </c>
      <c r="AO41" t="s">
        <v>191</v>
      </c>
    </row>
    <row r="42" spans="1:41" ht="17.25" x14ac:dyDescent="0.25">
      <c r="A42" s="3" t="s">
        <v>185</v>
      </c>
      <c r="AO42" t="s">
        <v>192</v>
      </c>
    </row>
    <row r="43" spans="1:41" x14ac:dyDescent="0.25">
      <c r="A43" t="s">
        <v>190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topLeftCell="N1" workbookViewId="0">
      <selection activeCell="AM1" sqref="AM1"/>
    </sheetView>
  </sheetViews>
  <sheetFormatPr defaultRowHeight="15" x14ac:dyDescent="0.25"/>
  <cols>
    <col min="1" max="1" width="9.7109375" bestFit="1" customWidth="1"/>
    <col min="2" max="2" width="9" bestFit="1" customWidth="1"/>
    <col min="3" max="3" width="10.85546875" bestFit="1" customWidth="1"/>
    <col min="4" max="4" width="18.7109375" bestFit="1" customWidth="1"/>
    <col min="22" max="22" width="10.5703125" bestFit="1" customWidth="1"/>
    <col min="23" max="23" width="11" bestFit="1" customWidth="1"/>
    <col min="24" max="24" width="11.85546875" bestFit="1" customWidth="1"/>
    <col min="25" max="25" width="12.85546875" bestFit="1" customWidth="1"/>
    <col min="26" max="26" width="11.5703125" bestFit="1" customWidth="1"/>
    <col min="27" max="27" width="11.42578125" bestFit="1" customWidth="1"/>
    <col min="28" max="28" width="10.5703125" bestFit="1" customWidth="1"/>
    <col min="29" max="29" width="10.28515625" bestFit="1" customWidth="1"/>
    <col min="30" max="30" width="10.42578125" bestFit="1" customWidth="1"/>
    <col min="31" max="31" width="10.85546875" bestFit="1" customWidth="1"/>
    <col min="32" max="32" width="11" bestFit="1" customWidth="1"/>
    <col min="33" max="33" width="9.85546875" bestFit="1" customWidth="1"/>
    <col min="35" max="35" width="9.7109375" bestFit="1" customWidth="1"/>
    <col min="36" max="37" width="12.42578125" bestFit="1" customWidth="1"/>
  </cols>
  <sheetData>
    <row r="1" spans="1:38" x14ac:dyDescent="0.25">
      <c r="A1" t="s">
        <v>199</v>
      </c>
      <c r="B1" s="5" t="s">
        <v>1</v>
      </c>
      <c r="C1" s="5" t="s">
        <v>200</v>
      </c>
      <c r="D1" s="5" t="s">
        <v>193</v>
      </c>
      <c r="E1" t="s">
        <v>25</v>
      </c>
      <c r="F1" t="s">
        <v>30</v>
      </c>
      <c r="G1" t="s">
        <v>24</v>
      </c>
      <c r="H1" t="s">
        <v>129</v>
      </c>
      <c r="I1" t="s">
        <v>27</v>
      </c>
      <c r="J1" t="s">
        <v>28</v>
      </c>
      <c r="K1" t="s">
        <v>26</v>
      </c>
      <c r="L1" t="s">
        <v>29</v>
      </c>
      <c r="M1" s="9" t="s">
        <v>31</v>
      </c>
      <c r="N1" t="s">
        <v>22</v>
      </c>
      <c r="O1" t="s">
        <v>23</v>
      </c>
      <c r="P1" t="s">
        <v>33</v>
      </c>
      <c r="Q1" t="s">
        <v>21</v>
      </c>
      <c r="R1" t="s">
        <v>32</v>
      </c>
      <c r="S1" s="1" t="s">
        <v>20</v>
      </c>
      <c r="T1" s="2" t="s">
        <v>173</v>
      </c>
      <c r="U1" t="s">
        <v>174</v>
      </c>
      <c r="V1" t="s">
        <v>175</v>
      </c>
      <c r="W1" s="2" t="s">
        <v>204</v>
      </c>
      <c r="X1" t="s">
        <v>176</v>
      </c>
      <c r="Y1" t="s">
        <v>177</v>
      </c>
      <c r="Z1" t="s">
        <v>178</v>
      </c>
      <c r="AA1" t="s">
        <v>179</v>
      </c>
      <c r="AB1" t="s">
        <v>180</v>
      </c>
      <c r="AC1" t="s">
        <v>181</v>
      </c>
      <c r="AD1" s="2" t="s">
        <v>205</v>
      </c>
      <c r="AE1" t="s">
        <v>186</v>
      </c>
      <c r="AF1" t="s">
        <v>187</v>
      </c>
      <c r="AG1" t="s">
        <v>182</v>
      </c>
      <c r="AH1" s="2" t="s">
        <v>206</v>
      </c>
      <c r="AI1" t="s">
        <v>183</v>
      </c>
      <c r="AJ1" t="s">
        <v>189</v>
      </c>
      <c r="AK1" t="s">
        <v>188</v>
      </c>
      <c r="AL1" s="2" t="s">
        <v>207</v>
      </c>
    </row>
    <row r="2" spans="1:38" x14ac:dyDescent="0.25">
      <c r="A2" s="4" t="s">
        <v>113</v>
      </c>
      <c r="B2" s="5">
        <v>5</v>
      </c>
      <c r="C2" s="5" t="s">
        <v>201</v>
      </c>
      <c r="D2" s="5" t="s">
        <v>194</v>
      </c>
      <c r="E2" s="4">
        <v>37.451099999999997</v>
      </c>
      <c r="F2" s="4">
        <v>2.0051399999999999</v>
      </c>
      <c r="G2" s="4">
        <v>13.6503</v>
      </c>
      <c r="H2" s="4">
        <v>3.9254701232796503</v>
      </c>
      <c r="I2" s="4">
        <v>12.129829876720349</v>
      </c>
      <c r="J2" s="4">
        <v>0.38306800000000002</v>
      </c>
      <c r="K2" s="4">
        <v>13.944900000000001</v>
      </c>
      <c r="L2" s="4">
        <v>0.120532</v>
      </c>
      <c r="M2" s="10">
        <v>1.94611</v>
      </c>
      <c r="N2" s="4">
        <v>2.3642E-2</v>
      </c>
      <c r="O2" s="4">
        <v>9.1569199999999995</v>
      </c>
      <c r="P2" s="4">
        <v>3.9449800000000002</v>
      </c>
      <c r="Q2" s="4">
        <v>0.63476500000000002</v>
      </c>
      <c r="R2" s="4">
        <v>0</v>
      </c>
      <c r="S2" s="8">
        <f t="shared" ref="S2:S40" si="0">SUM(E2:R2)</f>
        <v>99.316756999999996</v>
      </c>
      <c r="T2" s="6">
        <v>99.05</v>
      </c>
      <c r="U2" s="4">
        <v>2.597421458079578</v>
      </c>
      <c r="V2" s="4">
        <v>1.1157702793338136</v>
      </c>
      <c r="W2" s="6">
        <f t="shared" ref="W2:W40" si="1">SUM(U2:V2)</f>
        <v>3.7131917374133918</v>
      </c>
      <c r="X2" s="4">
        <v>0.20487363529096922</v>
      </c>
      <c r="Y2" s="4">
        <v>0.70355959297508686</v>
      </c>
      <c r="Z2" s="4">
        <v>2.2502964746844649E-2</v>
      </c>
      <c r="AA2" s="4">
        <v>1.4417964020819944</v>
      </c>
      <c r="AB2" s="4">
        <v>6.6092781115205225E-3</v>
      </c>
      <c r="AC2" s="4">
        <v>0.10462114053578335</v>
      </c>
      <c r="AD2" s="6">
        <f t="shared" ref="AD2:AD40" si="2">SUM(X2:AC2)</f>
        <v>2.4839630137421991</v>
      </c>
      <c r="AE2" s="4">
        <v>5.2891651622485977E-2</v>
      </c>
      <c r="AF2" s="4">
        <v>1.0540195193652936E-3</v>
      </c>
      <c r="AG2" s="4">
        <v>0.81018395469505089</v>
      </c>
      <c r="AH2" s="6">
        <f t="shared" ref="AH2:AH40" si="3">SUM(AE2:AG2)</f>
        <v>0.86412962583690212</v>
      </c>
      <c r="AI2" s="4">
        <v>0.13227052937215802</v>
      </c>
      <c r="AJ2" s="4">
        <v>0</v>
      </c>
      <c r="AK2" s="4">
        <f t="shared" ref="AK2:AK40" si="4">AL2-(AI2+AJ2)</f>
        <v>1.867729470627842</v>
      </c>
      <c r="AL2" s="6">
        <v>2</v>
      </c>
    </row>
    <row r="3" spans="1:38" x14ac:dyDescent="0.25">
      <c r="A3" s="4" t="s">
        <v>114</v>
      </c>
      <c r="B3" s="5">
        <v>6</v>
      </c>
      <c r="C3" s="5" t="s">
        <v>201</v>
      </c>
      <c r="D3" s="5" t="s">
        <v>194</v>
      </c>
      <c r="E3" s="4">
        <v>36.9711</v>
      </c>
      <c r="F3" s="4">
        <v>2.2391999999999999</v>
      </c>
      <c r="G3" s="4">
        <v>13.8118</v>
      </c>
      <c r="H3" s="4">
        <v>4.0074743635833503</v>
      </c>
      <c r="I3" s="4">
        <v>12.383225636416649</v>
      </c>
      <c r="J3" s="4">
        <v>0.35950799999999999</v>
      </c>
      <c r="K3" s="4">
        <v>13.509399999999999</v>
      </c>
      <c r="L3" s="4">
        <v>9.8874000000000004E-2</v>
      </c>
      <c r="M3" s="10">
        <v>2.6427</v>
      </c>
      <c r="N3" s="4">
        <v>2.8271999999999999E-2</v>
      </c>
      <c r="O3" s="4">
        <v>8.9464900000000007</v>
      </c>
      <c r="P3" s="4">
        <v>3.9232100000000001</v>
      </c>
      <c r="Q3" s="4">
        <v>0.51945699999999995</v>
      </c>
      <c r="R3" s="4">
        <v>0</v>
      </c>
      <c r="S3" s="8">
        <f t="shared" si="0"/>
        <v>99.440710999999993</v>
      </c>
      <c r="T3" s="6">
        <v>99.22</v>
      </c>
      <c r="U3" s="4">
        <v>2.5774290399180204</v>
      </c>
      <c r="V3" s="7">
        <v>1.1348262497724102</v>
      </c>
      <c r="W3" s="6">
        <f t="shared" si="1"/>
        <v>3.7122552896904306</v>
      </c>
      <c r="X3" s="4">
        <v>0.210238209567948</v>
      </c>
      <c r="Y3" s="4">
        <v>0.72198215715439373</v>
      </c>
      <c r="Z3" s="4">
        <v>2.1228481214606156E-2</v>
      </c>
      <c r="AA3" s="4">
        <v>1.404012884490988</v>
      </c>
      <c r="AB3" s="4">
        <v>5.4497962700213835E-3</v>
      </c>
      <c r="AC3" s="4">
        <v>0.11743948394192487</v>
      </c>
      <c r="AD3" s="6">
        <f t="shared" si="2"/>
        <v>2.4803510126398822</v>
      </c>
      <c r="AE3" s="4">
        <v>7.2196161603796327E-2</v>
      </c>
      <c r="AF3" s="4">
        <v>1.2669733270985262E-3</v>
      </c>
      <c r="AG3" s="4">
        <v>0.79567075906934148</v>
      </c>
      <c r="AH3" s="6">
        <f t="shared" si="3"/>
        <v>0.86913389400023633</v>
      </c>
      <c r="AI3" s="4">
        <v>0.10880434065852761</v>
      </c>
      <c r="AJ3" s="4">
        <v>0</v>
      </c>
      <c r="AK3" s="4">
        <f t="shared" si="4"/>
        <v>1.8911956593414725</v>
      </c>
      <c r="AL3" s="6">
        <v>2</v>
      </c>
    </row>
    <row r="4" spans="1:38" x14ac:dyDescent="0.25">
      <c r="A4" s="4" t="s">
        <v>115</v>
      </c>
      <c r="B4" s="5">
        <v>7</v>
      </c>
      <c r="C4" s="5" t="s">
        <v>201</v>
      </c>
      <c r="D4" s="5" t="s">
        <v>194</v>
      </c>
      <c r="E4" s="4">
        <v>36.671500000000002</v>
      </c>
      <c r="F4" s="4">
        <v>2.19963</v>
      </c>
      <c r="G4" s="4">
        <v>13.885999999999999</v>
      </c>
      <c r="H4" s="4">
        <v>3.9928290028374001</v>
      </c>
      <c r="I4" s="4">
        <v>12.3379709971626</v>
      </c>
      <c r="J4" s="4">
        <v>0.38241700000000001</v>
      </c>
      <c r="K4" s="4">
        <v>13.289199999999999</v>
      </c>
      <c r="L4" s="4">
        <v>0.12231</v>
      </c>
      <c r="M4" s="10">
        <v>2.7212499999999999</v>
      </c>
      <c r="N4" s="4">
        <v>5.5278000000000001E-2</v>
      </c>
      <c r="O4" s="4">
        <v>8.7889300000000006</v>
      </c>
      <c r="P4" s="4">
        <v>3.92265</v>
      </c>
      <c r="Q4" s="4">
        <v>0.49678499999999998</v>
      </c>
      <c r="R4" s="4">
        <v>3.9999999999999998E-6</v>
      </c>
      <c r="S4" s="8">
        <f t="shared" si="0"/>
        <v>98.866754000000014</v>
      </c>
      <c r="T4" s="6">
        <v>98.66</v>
      </c>
      <c r="U4" s="4">
        <v>2.5721918123325902</v>
      </c>
      <c r="V4" s="7">
        <v>1.1479066840091934</v>
      </c>
      <c r="W4" s="6">
        <f t="shared" si="1"/>
        <v>3.7200984963417838</v>
      </c>
      <c r="X4" s="4">
        <v>0.21075211410841863</v>
      </c>
      <c r="Y4" s="4">
        <v>0.7237469643674258</v>
      </c>
      <c r="Z4" s="4">
        <v>2.271945382762873E-2</v>
      </c>
      <c r="AA4" s="4">
        <v>1.3895820700322188</v>
      </c>
      <c r="AB4" s="4">
        <v>6.7828226411855595E-3</v>
      </c>
      <c r="AC4" s="4">
        <v>0.11607032881916024</v>
      </c>
      <c r="AD4" s="6">
        <f t="shared" si="2"/>
        <v>2.4696537537960381</v>
      </c>
      <c r="AE4" s="4">
        <v>7.4797144369336446E-2</v>
      </c>
      <c r="AF4" s="4">
        <v>2.4923761869669863E-3</v>
      </c>
      <c r="AG4" s="4">
        <v>0.78644264381168028</v>
      </c>
      <c r="AH4" s="6">
        <f t="shared" si="3"/>
        <v>0.86373216436798372</v>
      </c>
      <c r="AI4" s="4">
        <v>0.10469246477348862</v>
      </c>
      <c r="AJ4" s="4">
        <v>4.7548904446769216E-7</v>
      </c>
      <c r="AK4" s="4">
        <f t="shared" si="4"/>
        <v>1.8953070597374668</v>
      </c>
      <c r="AL4" s="6">
        <v>2</v>
      </c>
    </row>
    <row r="5" spans="1:38" x14ac:dyDescent="0.25">
      <c r="A5" s="4" t="s">
        <v>116</v>
      </c>
      <c r="B5" s="5">
        <v>8</v>
      </c>
      <c r="C5" s="5" t="s">
        <v>201</v>
      </c>
      <c r="D5" s="5" t="s">
        <v>195</v>
      </c>
      <c r="E5" s="4">
        <v>38.346299999999999</v>
      </c>
      <c r="F5" s="4">
        <v>1.4742999999999999</v>
      </c>
      <c r="G5" s="4">
        <v>13.3718</v>
      </c>
      <c r="H5" s="4">
        <v>3.8462775966417007</v>
      </c>
      <c r="I5" s="4">
        <v>11.885122403358301</v>
      </c>
      <c r="J5" s="4">
        <v>0.33243299999999998</v>
      </c>
      <c r="K5" s="4">
        <v>14.9725</v>
      </c>
      <c r="L5" s="4">
        <v>5.0714000000000002E-2</v>
      </c>
      <c r="M5" s="10">
        <v>0.171179</v>
      </c>
      <c r="N5" s="4">
        <v>4.4164000000000002E-2</v>
      </c>
      <c r="O5" s="4">
        <v>9.7720699999999994</v>
      </c>
      <c r="P5" s="4">
        <v>3.9982799999999998</v>
      </c>
      <c r="Q5" s="4">
        <v>0.67705099999999996</v>
      </c>
      <c r="R5" s="4">
        <v>0</v>
      </c>
      <c r="S5" s="8">
        <f t="shared" si="0"/>
        <v>98.94219099999998</v>
      </c>
      <c r="T5" s="6">
        <v>98.66</v>
      </c>
      <c r="U5" s="4">
        <v>2.6336661037870766</v>
      </c>
      <c r="V5" s="7">
        <v>1.0823852560744467</v>
      </c>
      <c r="W5" s="6">
        <f t="shared" si="1"/>
        <v>3.716051359861523</v>
      </c>
      <c r="X5" s="4">
        <v>0.19878995041762568</v>
      </c>
      <c r="Y5" s="4">
        <v>0.68266752041924361</v>
      </c>
      <c r="Z5" s="4">
        <v>1.9338705383702838E-2</v>
      </c>
      <c r="AA5" s="4">
        <v>1.5330003629726467</v>
      </c>
      <c r="AB5" s="4">
        <v>2.7538414533764231E-3</v>
      </c>
      <c r="AC5" s="4">
        <v>7.617632513714323E-2</v>
      </c>
      <c r="AD5" s="6">
        <f t="shared" si="2"/>
        <v>2.5127267057837388</v>
      </c>
      <c r="AE5" s="4">
        <v>4.6071211444704725E-3</v>
      </c>
      <c r="AF5" s="4">
        <v>1.9498097807780993E-3</v>
      </c>
      <c r="AG5" s="4">
        <v>0.85620979139249143</v>
      </c>
      <c r="AH5" s="6">
        <f t="shared" si="3"/>
        <v>0.86276672231773999</v>
      </c>
      <c r="AI5" s="4">
        <v>0.13971109803042431</v>
      </c>
      <c r="AJ5" s="4">
        <v>0</v>
      </c>
      <c r="AK5" s="4">
        <f t="shared" si="4"/>
        <v>1.8602889019695756</v>
      </c>
      <c r="AL5" s="6">
        <v>2</v>
      </c>
    </row>
    <row r="6" spans="1:38" x14ac:dyDescent="0.25">
      <c r="A6" s="4" t="s">
        <v>117</v>
      </c>
      <c r="B6" s="5">
        <v>9</v>
      </c>
      <c r="C6" s="5" t="s">
        <v>201</v>
      </c>
      <c r="D6" s="5" t="s">
        <v>195</v>
      </c>
      <c r="E6" s="4">
        <v>38.5289</v>
      </c>
      <c r="F6" s="4">
        <v>1.52349</v>
      </c>
      <c r="G6" s="4">
        <v>13.4803</v>
      </c>
      <c r="H6" s="4">
        <v>3.7960090462349005</v>
      </c>
      <c r="I6" s="4">
        <v>11.7297909537651</v>
      </c>
      <c r="J6" s="4">
        <v>0.35952000000000001</v>
      </c>
      <c r="K6" s="4">
        <v>15.0108</v>
      </c>
      <c r="L6" s="4">
        <v>4.9877999999999999E-2</v>
      </c>
      <c r="M6" s="10">
        <v>0.11908000000000001</v>
      </c>
      <c r="N6" s="4">
        <v>5.9773E-2</v>
      </c>
      <c r="O6" s="4">
        <v>9.7903400000000005</v>
      </c>
      <c r="P6" s="4">
        <v>4.0082500000000003</v>
      </c>
      <c r="Q6" s="4">
        <v>0.59457199999999999</v>
      </c>
      <c r="R6" s="4">
        <v>-1.0000000000000001E-5</v>
      </c>
      <c r="S6" s="8">
        <f t="shared" si="0"/>
        <v>99.050693000000024</v>
      </c>
      <c r="T6" s="6">
        <v>98.8</v>
      </c>
      <c r="U6" s="4">
        <v>2.6391377274140422</v>
      </c>
      <c r="V6" s="7">
        <v>1.0882526899421536</v>
      </c>
      <c r="W6" s="6">
        <f t="shared" si="1"/>
        <v>3.7273904173561956</v>
      </c>
      <c r="X6" s="4">
        <v>0.19566774287655886</v>
      </c>
      <c r="Y6" s="4">
        <v>0.67194550114303508</v>
      </c>
      <c r="Z6" s="4">
        <v>2.0858569452783093E-2</v>
      </c>
      <c r="AA6" s="4">
        <v>1.5328158088789199</v>
      </c>
      <c r="AB6" s="4">
        <v>2.7012096592405354E-3</v>
      </c>
      <c r="AC6" s="4">
        <v>7.8507646192322644E-2</v>
      </c>
      <c r="AD6" s="6">
        <f t="shared" si="2"/>
        <v>2.5024964782028603</v>
      </c>
      <c r="AE6" s="4">
        <v>3.1963635507597701E-3</v>
      </c>
      <c r="AF6" s="4">
        <v>2.6318861179662491E-3</v>
      </c>
      <c r="AG6" s="4">
        <v>0.85551886665208698</v>
      </c>
      <c r="AH6" s="6">
        <f t="shared" si="3"/>
        <v>0.86134711632081296</v>
      </c>
      <c r="AI6" s="4">
        <v>0.12236357915926489</v>
      </c>
      <c r="AJ6" s="4">
        <v>0</v>
      </c>
      <c r="AK6" s="4">
        <f t="shared" si="4"/>
        <v>1.877636420840735</v>
      </c>
      <c r="AL6" s="6">
        <v>2</v>
      </c>
    </row>
    <row r="7" spans="1:38" x14ac:dyDescent="0.25">
      <c r="A7" s="4" t="s">
        <v>118</v>
      </c>
      <c r="B7" s="5">
        <v>10</v>
      </c>
      <c r="C7" s="5" t="s">
        <v>201</v>
      </c>
      <c r="D7" s="5" t="s">
        <v>194</v>
      </c>
      <c r="E7" s="4">
        <v>36.733600000000003</v>
      </c>
      <c r="F7" s="4">
        <v>2.1940300000000001</v>
      </c>
      <c r="G7" s="4">
        <v>13.843999999999999</v>
      </c>
      <c r="H7" s="4">
        <v>4.0534153199133005</v>
      </c>
      <c r="I7" s="4">
        <v>12.525184680086701</v>
      </c>
      <c r="J7" s="4">
        <v>0.39057900000000001</v>
      </c>
      <c r="K7" s="4">
        <v>13.311999999999999</v>
      </c>
      <c r="L7" s="4">
        <v>0.11912399999999999</v>
      </c>
      <c r="M7" s="10">
        <v>2.4999699999999998</v>
      </c>
      <c r="N7" s="4">
        <v>2.4433E-2</v>
      </c>
      <c r="O7" s="4">
        <v>8.9420699999999993</v>
      </c>
      <c r="P7" s="4">
        <v>3.9224700000000001</v>
      </c>
      <c r="Q7" s="4">
        <v>0.49316399999999999</v>
      </c>
      <c r="R7" s="4">
        <v>0</v>
      </c>
      <c r="S7" s="8">
        <f t="shared" si="0"/>
        <v>99.054040000000001</v>
      </c>
      <c r="T7" s="6">
        <v>98.85</v>
      </c>
      <c r="U7" s="4">
        <v>2.571650821321382</v>
      </c>
      <c r="V7" s="7">
        <v>1.1422596735818729</v>
      </c>
      <c r="W7" s="6">
        <f t="shared" si="1"/>
        <v>3.7139104949032546</v>
      </c>
      <c r="X7" s="4">
        <v>0.21354340494468241</v>
      </c>
      <c r="Y7" s="4">
        <v>0.7333325776741243</v>
      </c>
      <c r="Z7" s="4">
        <v>2.3160259228135374E-2</v>
      </c>
      <c r="AA7" s="4">
        <v>1.3893206903030131</v>
      </c>
      <c r="AB7" s="4">
        <v>6.5935847579082531E-3</v>
      </c>
      <c r="AC7" s="4">
        <v>0.11555479526121767</v>
      </c>
      <c r="AD7" s="6">
        <f t="shared" si="2"/>
        <v>2.4815053121690811</v>
      </c>
      <c r="AE7" s="4">
        <v>6.8584377776087002E-2</v>
      </c>
      <c r="AF7" s="4">
        <v>1.0995421870439084E-3</v>
      </c>
      <c r="AG7" s="4">
        <v>0.79862507985809561</v>
      </c>
      <c r="AH7" s="6">
        <f t="shared" si="3"/>
        <v>0.86830899982122656</v>
      </c>
      <c r="AI7" s="4">
        <v>0.10373185565616821</v>
      </c>
      <c r="AJ7" s="4">
        <v>0</v>
      </c>
      <c r="AK7" s="4">
        <f t="shared" si="4"/>
        <v>1.8962681443438318</v>
      </c>
      <c r="AL7" s="6">
        <v>2</v>
      </c>
    </row>
    <row r="8" spans="1:38" x14ac:dyDescent="0.25">
      <c r="A8" s="4" t="s">
        <v>119</v>
      </c>
      <c r="B8" s="5">
        <v>11</v>
      </c>
      <c r="C8" s="5" t="s">
        <v>201</v>
      </c>
      <c r="D8" s="5" t="s">
        <v>194</v>
      </c>
      <c r="E8" s="4">
        <v>36.896000000000001</v>
      </c>
      <c r="F8" s="4">
        <v>2.3155399999999999</v>
      </c>
      <c r="G8" s="4">
        <v>13.763299999999999</v>
      </c>
      <c r="H8" s="4">
        <v>4.0840996733960502</v>
      </c>
      <c r="I8" s="4">
        <v>12.62000032660395</v>
      </c>
      <c r="J8" s="4">
        <v>0.38269399999999998</v>
      </c>
      <c r="K8" s="4">
        <v>13.3126</v>
      </c>
      <c r="L8" s="4">
        <v>0.129441</v>
      </c>
      <c r="M8" s="10">
        <v>2.53172</v>
      </c>
      <c r="N8" s="4">
        <v>1.6542000000000001E-2</v>
      </c>
      <c r="O8" s="4">
        <v>8.9858799999999999</v>
      </c>
      <c r="P8" s="4">
        <v>3.9168400000000001</v>
      </c>
      <c r="Q8" s="4">
        <v>0.55829600000000001</v>
      </c>
      <c r="R8" s="4">
        <v>3.9999999999999998E-6</v>
      </c>
      <c r="S8" s="8">
        <f t="shared" si="0"/>
        <v>99.512957000000014</v>
      </c>
      <c r="T8" s="6">
        <v>99.28</v>
      </c>
      <c r="U8" s="4">
        <v>2.5731571392544574</v>
      </c>
      <c r="V8" s="7">
        <v>1.1312649886022643</v>
      </c>
      <c r="W8" s="6">
        <f t="shared" si="1"/>
        <v>3.7044221278567218</v>
      </c>
      <c r="X8" s="4">
        <v>0.21433836190249569</v>
      </c>
      <c r="Y8" s="4">
        <v>0.7360625511666995</v>
      </c>
      <c r="Z8" s="4">
        <v>2.2606050640721166E-2</v>
      </c>
      <c r="AA8" s="4">
        <v>1.3840780892056777</v>
      </c>
      <c r="AB8" s="4">
        <v>7.137279441160182E-3</v>
      </c>
      <c r="AC8" s="4">
        <v>0.12148879219745029</v>
      </c>
      <c r="AD8" s="6">
        <f t="shared" si="2"/>
        <v>2.4857111245542045</v>
      </c>
      <c r="AE8" s="4">
        <v>6.9190201314883598E-2</v>
      </c>
      <c r="AF8" s="4">
        <v>7.4158619129753697E-4</v>
      </c>
      <c r="AG8" s="4">
        <v>0.79947338409404523</v>
      </c>
      <c r="AH8" s="6">
        <f t="shared" si="3"/>
        <v>0.86940517160022635</v>
      </c>
      <c r="AI8" s="4">
        <v>0.11698328507699347</v>
      </c>
      <c r="AJ8" s="4">
        <v>4.7277321250209002E-7</v>
      </c>
      <c r="AK8" s="4">
        <f t="shared" si="4"/>
        <v>1.883016242149794</v>
      </c>
      <c r="AL8" s="6">
        <v>2</v>
      </c>
    </row>
    <row r="9" spans="1:38" x14ac:dyDescent="0.25">
      <c r="A9" s="4" t="s">
        <v>120</v>
      </c>
      <c r="B9" s="5">
        <v>12</v>
      </c>
      <c r="C9" s="5" t="s">
        <v>201</v>
      </c>
      <c r="D9" s="5" t="s">
        <v>194</v>
      </c>
      <c r="E9" s="4">
        <v>36.716700000000003</v>
      </c>
      <c r="F9" s="4">
        <v>2.2180599999999999</v>
      </c>
      <c r="G9" s="4">
        <v>13.922700000000001</v>
      </c>
      <c r="H9" s="4">
        <v>4.0926081634454503</v>
      </c>
      <c r="I9" s="4">
        <v>12.64629183655455</v>
      </c>
      <c r="J9" s="4">
        <v>0.40593499999999999</v>
      </c>
      <c r="K9" s="4">
        <v>13.3157</v>
      </c>
      <c r="L9" s="4">
        <v>0.13458500000000001</v>
      </c>
      <c r="M9" s="10">
        <v>2.7490100000000002</v>
      </c>
      <c r="N9" s="4">
        <v>1.0444E-2</v>
      </c>
      <c r="O9" s="4">
        <v>8.8757099999999998</v>
      </c>
      <c r="P9" s="4">
        <v>3.9144600000000001</v>
      </c>
      <c r="Q9" s="4">
        <v>0.46965000000000001</v>
      </c>
      <c r="R9" s="4">
        <v>3.9999999999999998E-6</v>
      </c>
      <c r="S9" s="8">
        <f t="shared" si="0"/>
        <v>99.471858000000012</v>
      </c>
      <c r="T9" s="6">
        <v>99.27</v>
      </c>
      <c r="U9" s="4">
        <v>2.5653639039409626</v>
      </c>
      <c r="V9" s="7">
        <v>1.1464722593641443</v>
      </c>
      <c r="W9" s="6">
        <f t="shared" si="1"/>
        <v>3.7118361633051071</v>
      </c>
      <c r="X9" s="4">
        <v>0.21518007587269708</v>
      </c>
      <c r="Y9" s="4">
        <v>0.7389530936097779</v>
      </c>
      <c r="Z9" s="4">
        <v>2.4023034027183438E-2</v>
      </c>
      <c r="AA9" s="4">
        <v>1.3869475188161708</v>
      </c>
      <c r="AB9" s="4">
        <v>7.4345693272861663E-3</v>
      </c>
      <c r="AC9" s="4">
        <v>0.11658845097785106</v>
      </c>
      <c r="AD9" s="6">
        <f t="shared" si="2"/>
        <v>2.4891267426309667</v>
      </c>
      <c r="AE9" s="4">
        <v>7.5266818144031314E-2</v>
      </c>
      <c r="AF9" s="4">
        <v>4.6907122977574281E-4</v>
      </c>
      <c r="AG9" s="4">
        <v>0.79112446434271311</v>
      </c>
      <c r="AH9" s="6">
        <f t="shared" si="3"/>
        <v>0.86686035371652015</v>
      </c>
      <c r="AI9" s="4">
        <v>9.8589789357184848E-2</v>
      </c>
      <c r="AJ9" s="4">
        <v>4.7364305837527374E-7</v>
      </c>
      <c r="AK9" s="4">
        <f t="shared" si="4"/>
        <v>1.9014097369997567</v>
      </c>
      <c r="AL9" s="6">
        <v>2</v>
      </c>
    </row>
    <row r="10" spans="1:38" x14ac:dyDescent="0.25">
      <c r="A10" s="4" t="s">
        <v>121</v>
      </c>
      <c r="B10" s="5">
        <v>13</v>
      </c>
      <c r="C10" s="5" t="s">
        <v>201</v>
      </c>
      <c r="D10" s="5" t="s">
        <v>195</v>
      </c>
      <c r="E10" s="4">
        <v>38.214700000000001</v>
      </c>
      <c r="F10" s="4">
        <v>1.5428299999999999</v>
      </c>
      <c r="G10" s="4">
        <v>13.5105</v>
      </c>
      <c r="H10" s="4">
        <v>4.0163006995254005</v>
      </c>
      <c r="I10" s="4">
        <v>12.4104993004746</v>
      </c>
      <c r="J10" s="4">
        <v>0.382413</v>
      </c>
      <c r="K10" s="4">
        <v>14.6288</v>
      </c>
      <c r="L10" s="4">
        <v>5.6027E-2</v>
      </c>
      <c r="M10" s="10">
        <v>0.17913000000000001</v>
      </c>
      <c r="N10" s="4">
        <v>6.7088999999999996E-2</v>
      </c>
      <c r="O10" s="4">
        <v>9.8053600000000003</v>
      </c>
      <c r="P10" s="4">
        <v>3.9840499999999999</v>
      </c>
      <c r="Q10" s="4">
        <v>0.61546000000000001</v>
      </c>
      <c r="R10" s="4">
        <v>0</v>
      </c>
      <c r="S10" s="8">
        <f t="shared" si="0"/>
        <v>99.413158999999993</v>
      </c>
      <c r="T10" s="6">
        <v>99.15</v>
      </c>
      <c r="U10" s="4">
        <v>2.6222634582164939</v>
      </c>
      <c r="V10" s="7">
        <v>1.0926272740594996</v>
      </c>
      <c r="W10" s="6">
        <f t="shared" si="1"/>
        <v>3.7148907322759932</v>
      </c>
      <c r="X10" s="4">
        <v>0.20739039597622708</v>
      </c>
      <c r="Y10" s="4">
        <v>0.71220243821391382</v>
      </c>
      <c r="Z10" s="4">
        <v>2.2226165082320615E-2</v>
      </c>
      <c r="AA10" s="4">
        <v>1.4964605010954899</v>
      </c>
      <c r="AB10" s="4">
        <v>3.0396043341441646E-3</v>
      </c>
      <c r="AC10" s="4">
        <v>7.9645427394151147E-2</v>
      </c>
      <c r="AD10" s="6">
        <f t="shared" si="2"/>
        <v>2.5209645320962464</v>
      </c>
      <c r="AE10" s="4">
        <v>4.8167720366910664E-3</v>
      </c>
      <c r="AF10" s="4">
        <v>2.9592644826682557E-3</v>
      </c>
      <c r="AG10" s="4">
        <v>0.85835271228729471</v>
      </c>
      <c r="AH10" s="6">
        <f t="shared" si="3"/>
        <v>0.86612874880665403</v>
      </c>
      <c r="AI10" s="4">
        <v>0.12688724685826647</v>
      </c>
      <c r="AJ10" s="4">
        <v>0</v>
      </c>
      <c r="AK10" s="4">
        <f t="shared" si="4"/>
        <v>1.8731127531417335</v>
      </c>
      <c r="AL10" s="6">
        <v>2</v>
      </c>
    </row>
    <row r="11" spans="1:38" x14ac:dyDescent="0.25">
      <c r="A11" s="4" t="s">
        <v>122</v>
      </c>
      <c r="B11" s="5">
        <v>14</v>
      </c>
      <c r="C11" s="5" t="s">
        <v>201</v>
      </c>
      <c r="D11" s="5" t="s">
        <v>194</v>
      </c>
      <c r="E11" s="4">
        <v>36.466000000000001</v>
      </c>
      <c r="F11" s="4">
        <v>2.15645</v>
      </c>
      <c r="G11" s="4">
        <v>13.8886</v>
      </c>
      <c r="H11" s="4">
        <v>4.1081826121853009</v>
      </c>
      <c r="I11" s="4">
        <v>12.694417387814701</v>
      </c>
      <c r="J11" s="4">
        <v>0.38216</v>
      </c>
      <c r="K11" s="4">
        <v>13.3317</v>
      </c>
      <c r="L11" s="4">
        <v>0.10295</v>
      </c>
      <c r="M11" s="10">
        <v>2.6511900000000002</v>
      </c>
      <c r="N11" s="4">
        <v>4.3631999999999997E-2</v>
      </c>
      <c r="O11" s="4">
        <v>8.8718299999999992</v>
      </c>
      <c r="P11" s="4">
        <v>3.9112</v>
      </c>
      <c r="Q11" s="4">
        <v>0.513791</v>
      </c>
      <c r="R11" s="4">
        <v>7.9999999999999996E-6</v>
      </c>
      <c r="S11" s="8">
        <f t="shared" si="0"/>
        <v>99.12211099999999</v>
      </c>
      <c r="T11" s="6">
        <v>98.91</v>
      </c>
      <c r="U11" s="4">
        <v>2.5576774030208678</v>
      </c>
      <c r="V11" s="7">
        <v>1.1480765752289661</v>
      </c>
      <c r="W11" s="6">
        <f t="shared" si="1"/>
        <v>3.7057539782498337</v>
      </c>
      <c r="X11" s="4">
        <v>0.21683227701049879</v>
      </c>
      <c r="Y11" s="4">
        <v>0.7446269420694579</v>
      </c>
      <c r="Z11" s="4">
        <v>2.2703294716259901E-2</v>
      </c>
      <c r="AA11" s="4">
        <v>1.3939713839066783</v>
      </c>
      <c r="AB11" s="4">
        <v>5.7089706192497806E-3</v>
      </c>
      <c r="AC11" s="4">
        <v>0.11378733748072595</v>
      </c>
      <c r="AD11" s="6">
        <f t="shared" si="2"/>
        <v>2.4976302058028703</v>
      </c>
      <c r="AE11" s="4">
        <v>7.2868594093049355E-2</v>
      </c>
      <c r="AF11" s="4">
        <v>1.967203798156771E-3</v>
      </c>
      <c r="AG11" s="4">
        <v>0.79382947876043541</v>
      </c>
      <c r="AH11" s="6">
        <f t="shared" si="3"/>
        <v>0.8686652766516415</v>
      </c>
      <c r="AI11" s="4">
        <v>0.1082720612481064</v>
      </c>
      <c r="AJ11" s="4">
        <v>0</v>
      </c>
      <c r="AK11" s="4">
        <f t="shared" si="4"/>
        <v>1.8917279387518935</v>
      </c>
      <c r="AL11" s="6">
        <v>2</v>
      </c>
    </row>
    <row r="12" spans="1:38" x14ac:dyDescent="0.25">
      <c r="A12" s="4" t="s">
        <v>123</v>
      </c>
      <c r="B12" s="5">
        <v>15</v>
      </c>
      <c r="C12" s="5" t="s">
        <v>201</v>
      </c>
      <c r="D12" s="5" t="s">
        <v>196</v>
      </c>
      <c r="E12" s="4">
        <v>37.441499999999998</v>
      </c>
      <c r="F12" s="4">
        <v>2.0912500000000001</v>
      </c>
      <c r="G12" s="4">
        <v>13.6409</v>
      </c>
      <c r="H12" s="4">
        <v>4.10473520673425</v>
      </c>
      <c r="I12" s="4">
        <v>12.683764793265748</v>
      </c>
      <c r="J12" s="4">
        <v>0.37257200000000001</v>
      </c>
      <c r="K12" s="4">
        <v>13.871700000000001</v>
      </c>
      <c r="L12" s="4">
        <v>8.4416000000000005E-2</v>
      </c>
      <c r="M12" s="10">
        <v>1.4497500000000001</v>
      </c>
      <c r="N12" s="4">
        <v>3.0016000000000001E-2</v>
      </c>
      <c r="O12" s="4">
        <v>9.3420699999999997</v>
      </c>
      <c r="P12" s="4">
        <v>3.9444300000000001</v>
      </c>
      <c r="Q12" s="4">
        <v>0.57164800000000004</v>
      </c>
      <c r="R12" s="4">
        <v>-1.0000000000000001E-5</v>
      </c>
      <c r="S12" s="8">
        <f t="shared" si="0"/>
        <v>99.628741999999988</v>
      </c>
      <c r="T12" s="6">
        <v>99.39</v>
      </c>
      <c r="U12" s="4">
        <v>2.5897752061986967</v>
      </c>
      <c r="V12" s="7">
        <v>1.1120046452172183</v>
      </c>
      <c r="W12" s="6">
        <f t="shared" si="1"/>
        <v>3.7017798514159148</v>
      </c>
      <c r="X12" s="4">
        <v>0.21365375362980646</v>
      </c>
      <c r="Y12" s="4">
        <v>0.73371152773219772</v>
      </c>
      <c r="Z12" s="4">
        <v>2.1827553543675521E-2</v>
      </c>
      <c r="AA12" s="4">
        <v>1.4303726734088433</v>
      </c>
      <c r="AB12" s="4">
        <v>4.6164423560333991E-3</v>
      </c>
      <c r="AC12" s="4">
        <v>0.10882074304159746</v>
      </c>
      <c r="AD12" s="6">
        <f t="shared" si="2"/>
        <v>2.5130026937121537</v>
      </c>
      <c r="AE12" s="4">
        <v>3.9295592857358307E-2</v>
      </c>
      <c r="AF12" s="4">
        <v>1.3345911507499587E-3</v>
      </c>
      <c r="AG12" s="4">
        <v>0.82434369126602169</v>
      </c>
      <c r="AH12" s="6">
        <f t="shared" si="3"/>
        <v>0.86497387527412994</v>
      </c>
      <c r="AI12" s="4">
        <v>0.11879818107342364</v>
      </c>
      <c r="AJ12" s="4">
        <v>0</v>
      </c>
      <c r="AK12" s="4">
        <f t="shared" si="4"/>
        <v>1.8812018189265765</v>
      </c>
      <c r="AL12" s="6">
        <v>2</v>
      </c>
    </row>
    <row r="13" spans="1:38" x14ac:dyDescent="0.25">
      <c r="A13" s="4" t="s">
        <v>124</v>
      </c>
      <c r="B13" s="5">
        <v>16</v>
      </c>
      <c r="C13" s="5" t="s">
        <v>201</v>
      </c>
      <c r="D13" s="5" t="s">
        <v>194</v>
      </c>
      <c r="E13" s="4">
        <v>37.2761</v>
      </c>
      <c r="F13" s="4">
        <v>1.9565399999999999</v>
      </c>
      <c r="G13" s="4">
        <v>13.6937</v>
      </c>
      <c r="H13" s="4">
        <v>4.0921680691325504</v>
      </c>
      <c r="I13" s="4">
        <v>12.64493193086745</v>
      </c>
      <c r="J13" s="4">
        <v>0.39029399999999997</v>
      </c>
      <c r="K13" s="4">
        <v>13.8065</v>
      </c>
      <c r="L13" s="4">
        <v>0.104923</v>
      </c>
      <c r="M13" s="10">
        <v>1.66954</v>
      </c>
      <c r="N13" s="4">
        <v>2.7671000000000001E-2</v>
      </c>
      <c r="O13" s="4">
        <v>9.3031699999999997</v>
      </c>
      <c r="P13" s="4">
        <v>3.9381300000000001</v>
      </c>
      <c r="Q13" s="4">
        <v>0.56570200000000004</v>
      </c>
      <c r="R13" s="4">
        <v>0</v>
      </c>
      <c r="S13" s="8">
        <f t="shared" si="0"/>
        <v>99.469369999999984</v>
      </c>
      <c r="T13" s="6">
        <v>99.236000000000004</v>
      </c>
      <c r="U13" s="4">
        <v>2.586695984270976</v>
      </c>
      <c r="V13" s="7">
        <v>1.1199289642283594</v>
      </c>
      <c r="W13" s="6">
        <f t="shared" si="1"/>
        <v>3.7066249484993357</v>
      </c>
      <c r="X13" s="4">
        <v>0.2136903618516216</v>
      </c>
      <c r="Y13" s="4">
        <v>0.73383724457030242</v>
      </c>
      <c r="Z13" s="4">
        <v>2.293996840010696E-2</v>
      </c>
      <c r="AA13" s="4">
        <v>1.428266353047094</v>
      </c>
      <c r="AB13" s="4">
        <v>5.7565123197098151E-3</v>
      </c>
      <c r="AC13" s="4">
        <v>0.1021411058465069</v>
      </c>
      <c r="AD13" s="6">
        <f t="shared" si="2"/>
        <v>2.5066315460353414</v>
      </c>
      <c r="AE13" s="4">
        <v>4.5399769506152855E-2</v>
      </c>
      <c r="AF13" s="4">
        <v>1.2343160318349798E-3</v>
      </c>
      <c r="AG13" s="4">
        <v>0.82357328364016424</v>
      </c>
      <c r="AH13" s="6">
        <f t="shared" si="3"/>
        <v>0.87020736917815211</v>
      </c>
      <c r="AI13" s="4">
        <v>0.11794374356612544</v>
      </c>
      <c r="AJ13" s="4">
        <v>0</v>
      </c>
      <c r="AK13" s="4">
        <f t="shared" si="4"/>
        <v>1.8820562564338745</v>
      </c>
      <c r="AL13" s="6">
        <v>2</v>
      </c>
    </row>
    <row r="14" spans="1:38" x14ac:dyDescent="0.25">
      <c r="A14" s="4" t="s">
        <v>124</v>
      </c>
      <c r="B14" s="5">
        <v>18</v>
      </c>
      <c r="C14" s="5" t="s">
        <v>201</v>
      </c>
      <c r="D14" s="5" t="s">
        <v>194</v>
      </c>
      <c r="E14" s="4">
        <v>37.370800000000003</v>
      </c>
      <c r="F14" s="4">
        <v>1.98706</v>
      </c>
      <c r="G14" s="4">
        <v>13.639699999999999</v>
      </c>
      <c r="H14" s="4">
        <v>4.0806767176290499</v>
      </c>
      <c r="I14" s="4">
        <v>12.609423282370951</v>
      </c>
      <c r="J14" s="4">
        <v>0.369145</v>
      </c>
      <c r="K14" s="4">
        <v>13.875299999999999</v>
      </c>
      <c r="L14" s="4">
        <v>0.10012600000000001</v>
      </c>
      <c r="M14" s="10">
        <v>1.66259</v>
      </c>
      <c r="N14" s="4">
        <v>4.3402999999999997E-2</v>
      </c>
      <c r="O14" s="4">
        <v>9.2024500000000007</v>
      </c>
      <c r="P14" s="4">
        <v>3.9416199999999999</v>
      </c>
      <c r="Q14" s="4">
        <v>0.58111900000000005</v>
      </c>
      <c r="R14" s="4">
        <v>0</v>
      </c>
      <c r="S14" s="8">
        <f t="shared" si="0"/>
        <v>99.463413000000003</v>
      </c>
      <c r="T14" s="6">
        <v>99.22</v>
      </c>
      <c r="U14" s="4">
        <v>2.5908315665537485</v>
      </c>
      <c r="V14" s="7">
        <v>1.1144647848039047</v>
      </c>
      <c r="W14" s="6">
        <f t="shared" si="1"/>
        <v>3.7052963513576529</v>
      </c>
      <c r="X14" s="4">
        <v>0.21289012968012133</v>
      </c>
      <c r="Y14" s="4">
        <v>0.73108915538807717</v>
      </c>
      <c r="Z14" s="4">
        <v>2.1676531687505961E-2</v>
      </c>
      <c r="AA14" s="4">
        <v>1.4340353397904182</v>
      </c>
      <c r="AB14" s="4">
        <v>5.4881689147396467E-3</v>
      </c>
      <c r="AC14" s="4">
        <v>0.10363696101441423</v>
      </c>
      <c r="AD14" s="6">
        <f t="shared" si="2"/>
        <v>2.5088162864752763</v>
      </c>
      <c r="AE14" s="4">
        <v>4.516831062860948E-2</v>
      </c>
      <c r="AF14" s="4">
        <v>1.9342523291640851E-3</v>
      </c>
      <c r="AG14" s="4">
        <v>0.81389170720897852</v>
      </c>
      <c r="AH14" s="6">
        <f t="shared" si="3"/>
        <v>0.86099427016675212</v>
      </c>
      <c r="AI14" s="4">
        <v>0.12104424153277188</v>
      </c>
      <c r="AJ14" s="4">
        <v>0</v>
      </c>
      <c r="AK14" s="4">
        <f t="shared" si="4"/>
        <v>1.8789557584672281</v>
      </c>
      <c r="AL14" s="6">
        <v>2</v>
      </c>
    </row>
    <row r="15" spans="1:38" x14ac:dyDescent="0.25">
      <c r="A15" s="4" t="s">
        <v>113</v>
      </c>
      <c r="B15" s="5">
        <v>19</v>
      </c>
      <c r="C15" s="5" t="s">
        <v>201</v>
      </c>
      <c r="D15" s="5" t="s">
        <v>194</v>
      </c>
      <c r="E15" s="4">
        <v>36.4831</v>
      </c>
      <c r="F15" s="4">
        <v>2.2315800000000001</v>
      </c>
      <c r="G15" s="4">
        <v>13.9163</v>
      </c>
      <c r="H15" s="4">
        <v>4.1086227064981999</v>
      </c>
      <c r="I15" s="4">
        <v>12.695777293501802</v>
      </c>
      <c r="J15" s="4">
        <v>0.37255300000000002</v>
      </c>
      <c r="K15" s="4">
        <v>13.0916</v>
      </c>
      <c r="L15" s="4">
        <v>0.12753800000000001</v>
      </c>
      <c r="M15" s="10">
        <v>2.7705099999999998</v>
      </c>
      <c r="N15" s="4">
        <v>2.1933000000000001E-2</v>
      </c>
      <c r="O15" s="4">
        <v>8.8628999999999998</v>
      </c>
      <c r="P15" s="4">
        <v>3.9082599999999998</v>
      </c>
      <c r="Q15" s="4">
        <v>0.53236600000000001</v>
      </c>
      <c r="R15" s="4">
        <v>0</v>
      </c>
      <c r="S15" s="8">
        <f t="shared" si="0"/>
        <v>99.123040000000003</v>
      </c>
      <c r="T15" s="6">
        <v>98.9</v>
      </c>
      <c r="U15" s="4">
        <v>2.560295080162486</v>
      </c>
      <c r="V15" s="7">
        <v>1.1510039589590089</v>
      </c>
      <c r="W15" s="6">
        <f t="shared" si="1"/>
        <v>3.7112990391214948</v>
      </c>
      <c r="X15" s="4">
        <v>0.2169757016873165</v>
      </c>
      <c r="Y15" s="4">
        <v>0.74511947888172858</v>
      </c>
      <c r="Z15" s="4">
        <v>2.2144831123252742E-2</v>
      </c>
      <c r="AA15" s="4">
        <v>1.3696250887740717</v>
      </c>
      <c r="AB15" s="4">
        <v>7.076389158651105E-3</v>
      </c>
      <c r="AC15" s="4">
        <v>0.11781691649918991</v>
      </c>
      <c r="AD15" s="6">
        <f t="shared" si="2"/>
        <v>2.4787584061242103</v>
      </c>
      <c r="AE15" s="4">
        <v>7.6190339494151174E-2</v>
      </c>
      <c r="AF15" s="4">
        <v>9.8942509544068654E-4</v>
      </c>
      <c r="AG15" s="4">
        <v>0.79346999641076266</v>
      </c>
      <c r="AH15" s="6">
        <f t="shared" si="3"/>
        <v>0.87064976100035452</v>
      </c>
      <c r="AI15" s="4">
        <v>0.11224858437421481</v>
      </c>
      <c r="AJ15" s="4">
        <v>0</v>
      </c>
      <c r="AK15" s="4">
        <f t="shared" si="4"/>
        <v>1.8877514156257851</v>
      </c>
      <c r="AL15" s="6">
        <v>2</v>
      </c>
    </row>
    <row r="16" spans="1:38" x14ac:dyDescent="0.25">
      <c r="A16" s="4" t="s">
        <v>125</v>
      </c>
      <c r="B16" s="5">
        <v>20</v>
      </c>
      <c r="C16" s="5" t="s">
        <v>201</v>
      </c>
      <c r="D16" s="5" t="s">
        <v>194</v>
      </c>
      <c r="E16" s="4">
        <v>36.710700000000003</v>
      </c>
      <c r="F16" s="4">
        <v>2.2288100000000002</v>
      </c>
      <c r="G16" s="4">
        <v>13.7409</v>
      </c>
      <c r="H16" s="4">
        <v>4.1046374079980499</v>
      </c>
      <c r="I16" s="4">
        <v>12.68346259200195</v>
      </c>
      <c r="J16" s="4">
        <v>0.37748999999999999</v>
      </c>
      <c r="K16" s="4">
        <v>13.227600000000001</v>
      </c>
      <c r="L16" s="4">
        <v>0.14694599999999999</v>
      </c>
      <c r="M16" s="10">
        <v>2.69936</v>
      </c>
      <c r="N16" s="4">
        <v>5.1208999999999998E-2</v>
      </c>
      <c r="O16" s="4">
        <v>8.9376700000000007</v>
      </c>
      <c r="P16" s="4">
        <v>3.9111799999999999</v>
      </c>
      <c r="Q16" s="4">
        <v>0.48263400000000001</v>
      </c>
      <c r="R16" s="4">
        <v>0</v>
      </c>
      <c r="S16" s="8">
        <f t="shared" si="0"/>
        <v>99.302599000000001</v>
      </c>
      <c r="T16" s="6">
        <v>99.1</v>
      </c>
      <c r="U16" s="4">
        <v>2.5710130117247094</v>
      </c>
      <c r="V16" s="7">
        <v>1.1341788249465141</v>
      </c>
      <c r="W16" s="6">
        <f t="shared" si="1"/>
        <v>3.7051918366712235</v>
      </c>
      <c r="X16" s="4">
        <v>0.21632313049576468</v>
      </c>
      <c r="Y16" s="4">
        <v>0.74287847446325661</v>
      </c>
      <c r="Z16" s="4">
        <v>2.2392525625471463E-2</v>
      </c>
      <c r="AA16" s="4">
        <v>1.3810307530061943</v>
      </c>
      <c r="AB16" s="4">
        <v>8.1366042963540147E-3</v>
      </c>
      <c r="AC16" s="4">
        <v>0.11743067577983994</v>
      </c>
      <c r="AD16" s="6">
        <f t="shared" si="2"/>
        <v>2.4881921636668811</v>
      </c>
      <c r="AE16" s="4">
        <v>7.4082275830567937E-2</v>
      </c>
      <c r="AF16" s="4">
        <v>2.3053904974678838E-3</v>
      </c>
      <c r="AG16" s="4">
        <v>0.79853194825221896</v>
      </c>
      <c r="AH16" s="6">
        <f t="shared" si="3"/>
        <v>0.8749196145802548</v>
      </c>
      <c r="AI16" s="4">
        <v>0.1015551134265176</v>
      </c>
      <c r="AJ16" s="4">
        <v>0</v>
      </c>
      <c r="AK16" s="4">
        <f t="shared" si="4"/>
        <v>1.8984448865734824</v>
      </c>
      <c r="AL16" s="6">
        <v>2</v>
      </c>
    </row>
    <row r="17" spans="1:38" x14ac:dyDescent="0.25">
      <c r="A17" s="4" t="s">
        <v>126</v>
      </c>
      <c r="B17" s="5">
        <v>21</v>
      </c>
      <c r="C17" s="5" t="s">
        <v>201</v>
      </c>
      <c r="D17" s="5" t="s">
        <v>195</v>
      </c>
      <c r="E17" s="4">
        <v>39.106499999999997</v>
      </c>
      <c r="F17" s="4">
        <v>1.4605300000000001</v>
      </c>
      <c r="G17" s="4">
        <v>13.0069</v>
      </c>
      <c r="H17" s="4">
        <v>3.7095060640660003</v>
      </c>
      <c r="I17" s="4">
        <v>11.462493935934001</v>
      </c>
      <c r="J17" s="4">
        <v>0.366869</v>
      </c>
      <c r="K17" s="4">
        <v>15.6594</v>
      </c>
      <c r="L17" s="4">
        <v>3.4054000000000001E-2</v>
      </c>
      <c r="M17" s="10">
        <v>3.5541000000000003E-2</v>
      </c>
      <c r="N17" s="4">
        <v>0.120681</v>
      </c>
      <c r="O17" s="4">
        <v>9.7783899999999999</v>
      </c>
      <c r="P17" s="4">
        <v>4.0132199999999996</v>
      </c>
      <c r="Q17" s="4">
        <v>0.72167000000000003</v>
      </c>
      <c r="R17" s="4">
        <v>0</v>
      </c>
      <c r="S17" s="8">
        <f t="shared" si="0"/>
        <v>99.475755000000007</v>
      </c>
      <c r="T17" s="6">
        <v>99.17</v>
      </c>
      <c r="U17" s="4">
        <v>2.6614086296621537</v>
      </c>
      <c r="V17" s="7">
        <v>1.043256646492041</v>
      </c>
      <c r="W17" s="6">
        <f t="shared" si="1"/>
        <v>3.7046652761541949</v>
      </c>
      <c r="X17" s="4">
        <v>0.18997447321229852</v>
      </c>
      <c r="Y17" s="4">
        <v>0.65239415925370137</v>
      </c>
      <c r="Z17" s="4">
        <v>2.114752990083035E-2</v>
      </c>
      <c r="AA17" s="4">
        <v>1.5887238568919477</v>
      </c>
      <c r="AB17" s="4">
        <v>1.8323336692749109E-3</v>
      </c>
      <c r="AC17" s="4">
        <v>7.4777337497035301E-2</v>
      </c>
      <c r="AD17" s="6">
        <f t="shared" si="2"/>
        <v>2.5288496904250879</v>
      </c>
      <c r="AE17" s="4">
        <v>9.4783808231625494E-4</v>
      </c>
      <c r="AF17" s="4">
        <v>5.2794430206492505E-3</v>
      </c>
      <c r="AG17" s="4">
        <v>0.848958261141878</v>
      </c>
      <c r="AH17" s="6">
        <f t="shared" si="3"/>
        <v>0.85518554224484356</v>
      </c>
      <c r="AI17" s="4">
        <v>0.14756166177320137</v>
      </c>
      <c r="AJ17" s="4">
        <v>0</v>
      </c>
      <c r="AK17" s="4">
        <f t="shared" si="4"/>
        <v>1.8524383382267986</v>
      </c>
      <c r="AL17" s="6">
        <v>2</v>
      </c>
    </row>
    <row r="18" spans="1:38" x14ac:dyDescent="0.25">
      <c r="A18" s="4" t="s">
        <v>127</v>
      </c>
      <c r="B18" s="5">
        <v>22</v>
      </c>
      <c r="C18" s="5" t="s">
        <v>201</v>
      </c>
      <c r="D18" s="5" t="s">
        <v>195</v>
      </c>
      <c r="E18" s="4">
        <v>38.6952</v>
      </c>
      <c r="F18" s="4">
        <v>1.44495</v>
      </c>
      <c r="G18" s="4">
        <v>13.3443</v>
      </c>
      <c r="H18" s="4">
        <v>3.7366452133615002</v>
      </c>
      <c r="I18" s="4">
        <v>11.546354786638499</v>
      </c>
      <c r="J18" s="4">
        <v>0.32310100000000003</v>
      </c>
      <c r="K18" s="4">
        <v>15.2834</v>
      </c>
      <c r="L18" s="4">
        <v>8.1299999999999997E-2</v>
      </c>
      <c r="M18" s="10">
        <v>0.112733</v>
      </c>
      <c r="N18" s="4">
        <v>9.5350000000000004E-2</v>
      </c>
      <c r="O18" s="4">
        <v>9.7185799999999993</v>
      </c>
      <c r="P18" s="4">
        <v>4.0128199999999996</v>
      </c>
      <c r="Q18" s="4">
        <v>0.64433200000000002</v>
      </c>
      <c r="R18" s="4">
        <v>-1.0000000000000001E-5</v>
      </c>
      <c r="S18" s="8">
        <f t="shared" si="0"/>
        <v>99.039056000000002</v>
      </c>
      <c r="T18" s="6">
        <v>98.77</v>
      </c>
      <c r="U18" s="4">
        <v>2.6469100004394992</v>
      </c>
      <c r="V18" s="7">
        <v>1.0758026827592977</v>
      </c>
      <c r="W18" s="6">
        <f t="shared" si="1"/>
        <v>3.7227126831987967</v>
      </c>
      <c r="X18" s="4">
        <v>0.19234482004914588</v>
      </c>
      <c r="Y18" s="4">
        <v>0.6605342025217068</v>
      </c>
      <c r="Z18" s="4">
        <v>1.8720023989287446E-2</v>
      </c>
      <c r="AA18" s="4">
        <v>1.5585213143744137</v>
      </c>
      <c r="AB18" s="4">
        <v>4.3968985253774072E-3</v>
      </c>
      <c r="AC18" s="4">
        <v>7.4358702325461767E-2</v>
      </c>
      <c r="AD18" s="6">
        <f t="shared" si="2"/>
        <v>2.5088759617853933</v>
      </c>
      <c r="AE18" s="4">
        <v>3.0218648851319881E-3</v>
      </c>
      <c r="AF18" s="4">
        <v>4.1926573559233384E-3</v>
      </c>
      <c r="AG18" s="4">
        <v>0.84808867750084171</v>
      </c>
      <c r="AH18" s="6">
        <f t="shared" si="3"/>
        <v>0.85530319974189706</v>
      </c>
      <c r="AI18" s="4">
        <v>0.13242319229312904</v>
      </c>
      <c r="AJ18" s="4">
        <v>1.1592788853348978E-6</v>
      </c>
      <c r="AK18" s="4">
        <f t="shared" si="4"/>
        <v>1.8675756484279855</v>
      </c>
      <c r="AL18" s="6">
        <v>2</v>
      </c>
    </row>
    <row r="19" spans="1:38" x14ac:dyDescent="0.25">
      <c r="A19" s="4" t="s">
        <v>128</v>
      </c>
      <c r="B19" s="5">
        <v>23</v>
      </c>
      <c r="C19" s="5" t="s">
        <v>201</v>
      </c>
      <c r="D19" s="5" t="s">
        <v>195</v>
      </c>
      <c r="E19" s="4">
        <v>38.4343</v>
      </c>
      <c r="F19" s="4">
        <v>1.5037700000000001</v>
      </c>
      <c r="G19" s="4">
        <v>13.420199999999999</v>
      </c>
      <c r="H19" s="4">
        <v>3.7459849926685997</v>
      </c>
      <c r="I19" s="4">
        <v>11.5752150073314</v>
      </c>
      <c r="J19" s="4">
        <v>0.32863199999999998</v>
      </c>
      <c r="K19" s="4">
        <v>15.1921</v>
      </c>
      <c r="L19" s="4">
        <v>9.0301000000000006E-2</v>
      </c>
      <c r="M19" s="10">
        <v>0.35712100000000002</v>
      </c>
      <c r="N19" s="4">
        <v>5.2533999999999997E-2</v>
      </c>
      <c r="O19" s="4">
        <v>9.6944700000000008</v>
      </c>
      <c r="P19" s="4">
        <v>4.0031400000000001</v>
      </c>
      <c r="Q19" s="4">
        <v>0.65959599999999996</v>
      </c>
      <c r="R19" s="4">
        <v>-1.0000000000000001E-5</v>
      </c>
      <c r="S19" s="8">
        <f t="shared" si="0"/>
        <v>99.057353999999975</v>
      </c>
      <c r="T19" s="6">
        <v>98.78</v>
      </c>
      <c r="U19" s="4">
        <v>2.6344353829087437</v>
      </c>
      <c r="V19" s="7">
        <v>1.0841323656095869</v>
      </c>
      <c r="W19" s="6">
        <f t="shared" si="1"/>
        <v>3.7185677485183306</v>
      </c>
      <c r="X19" s="4">
        <v>0.19321959151284926</v>
      </c>
      <c r="Y19" s="4">
        <v>0.6635382681940678</v>
      </c>
      <c r="Z19" s="4">
        <v>1.9079388202919378E-2</v>
      </c>
      <c r="AA19" s="4">
        <v>1.5523765464271218</v>
      </c>
      <c r="AB19" s="4">
        <v>4.893673077302433E-3</v>
      </c>
      <c r="AC19" s="4">
        <v>7.7543767055425428E-2</v>
      </c>
      <c r="AD19" s="6">
        <f t="shared" si="2"/>
        <v>2.5106512344696861</v>
      </c>
      <c r="AE19" s="4">
        <v>9.5923686848693943E-3</v>
      </c>
      <c r="AF19" s="4">
        <v>2.3147049453440334E-3</v>
      </c>
      <c r="AG19" s="4">
        <v>0.84771334129422959</v>
      </c>
      <c r="AH19" s="6">
        <f t="shared" si="3"/>
        <v>0.85962041492444308</v>
      </c>
      <c r="AI19" s="4">
        <v>0.13583724402904465</v>
      </c>
      <c r="AJ19" s="4">
        <v>1.161647659611519E-6</v>
      </c>
      <c r="AK19" s="4">
        <f t="shared" si="4"/>
        <v>1.8641615943232956</v>
      </c>
      <c r="AL19" s="6">
        <v>2</v>
      </c>
    </row>
    <row r="20" spans="1:38" x14ac:dyDescent="0.25">
      <c r="A20" s="4" t="s">
        <v>135</v>
      </c>
      <c r="B20" s="5">
        <v>28</v>
      </c>
      <c r="C20" s="5" t="s">
        <v>202</v>
      </c>
      <c r="D20" s="5" t="s">
        <v>195</v>
      </c>
      <c r="E20" s="4">
        <v>37.979700000000001</v>
      </c>
      <c r="F20" s="4">
        <v>1.07897</v>
      </c>
      <c r="G20" s="4">
        <v>13.388299999999999</v>
      </c>
      <c r="H20" s="4">
        <v>3.9352255472155999</v>
      </c>
      <c r="I20" s="4">
        <v>12.159974452784398</v>
      </c>
      <c r="J20" s="4">
        <v>0.34305999999999998</v>
      </c>
      <c r="K20" s="4">
        <v>13.6028</v>
      </c>
      <c r="L20" s="4">
        <v>2.0017200000000002</v>
      </c>
      <c r="M20" s="10">
        <v>0.17594299999999999</v>
      </c>
      <c r="N20" s="4">
        <v>6.1226999999999997E-2</v>
      </c>
      <c r="O20" s="4">
        <v>9.5437399999999997</v>
      </c>
      <c r="P20" s="4">
        <v>3.9817800000000001</v>
      </c>
      <c r="Q20" s="4">
        <v>0.52946899999999997</v>
      </c>
      <c r="R20" s="4">
        <v>0</v>
      </c>
      <c r="S20" s="8">
        <f t="shared" si="0"/>
        <v>98.781909000000013</v>
      </c>
      <c r="T20" s="6">
        <v>98.56</v>
      </c>
      <c r="U20" s="4">
        <v>2.6265720309409533</v>
      </c>
      <c r="V20" s="7">
        <v>1.0912341974890525</v>
      </c>
      <c r="W20" s="6">
        <f t="shared" si="1"/>
        <v>3.717806228430006</v>
      </c>
      <c r="X20" s="4">
        <v>0.20479717699891312</v>
      </c>
      <c r="Y20" s="4">
        <v>0.70329702641906244</v>
      </c>
      <c r="Z20" s="4">
        <v>2.0095271973354634E-2</v>
      </c>
      <c r="AA20" s="4">
        <v>1.4024157659661862</v>
      </c>
      <c r="AB20" s="4">
        <v>0.10944978982738639</v>
      </c>
      <c r="AC20" s="4">
        <v>5.6136335442061078E-2</v>
      </c>
      <c r="AD20" s="6">
        <f t="shared" si="2"/>
        <v>2.4961913666269639</v>
      </c>
      <c r="AE20" s="4">
        <v>4.7681694061504007E-3</v>
      </c>
      <c r="AF20" s="4">
        <v>2.7218698851824517E-3</v>
      </c>
      <c r="AG20" s="4">
        <v>0.84200128998050305</v>
      </c>
      <c r="AH20" s="6">
        <f t="shared" si="3"/>
        <v>0.8494913292718359</v>
      </c>
      <c r="AI20" s="4">
        <v>0.11001466899220241</v>
      </c>
      <c r="AJ20" s="4">
        <v>0</v>
      </c>
      <c r="AK20" s="4">
        <f t="shared" si="4"/>
        <v>1.8899853310077976</v>
      </c>
      <c r="AL20" s="6">
        <v>2</v>
      </c>
    </row>
    <row r="21" spans="1:38" x14ac:dyDescent="0.25">
      <c r="A21" s="4" t="s">
        <v>136</v>
      </c>
      <c r="B21" s="5">
        <v>29</v>
      </c>
      <c r="C21" s="5" t="s">
        <v>202</v>
      </c>
      <c r="D21" s="5" t="s">
        <v>195</v>
      </c>
      <c r="E21" s="4">
        <v>37.8919</v>
      </c>
      <c r="F21" s="4">
        <v>1.2167399999999999</v>
      </c>
      <c r="G21" s="4">
        <v>13.452199999999999</v>
      </c>
      <c r="H21" s="4">
        <v>3.9540762536181497</v>
      </c>
      <c r="I21" s="4">
        <v>12.218223746381851</v>
      </c>
      <c r="J21" s="4">
        <v>0.374637</v>
      </c>
      <c r="K21" s="4">
        <v>13.532400000000001</v>
      </c>
      <c r="L21" s="4">
        <v>1.8765099999999999</v>
      </c>
      <c r="M21" s="10">
        <v>0.15059600000000001</v>
      </c>
      <c r="N21" s="4">
        <v>5.9297999999999997E-2</v>
      </c>
      <c r="O21" s="4">
        <v>9.3727800000000006</v>
      </c>
      <c r="P21" s="4">
        <v>3.9847700000000001</v>
      </c>
      <c r="Q21" s="4">
        <v>0.54371100000000006</v>
      </c>
      <c r="R21" s="4">
        <v>0</v>
      </c>
      <c r="S21" s="8">
        <f t="shared" si="0"/>
        <v>98.627841999999987</v>
      </c>
      <c r="T21" s="6">
        <v>98.4</v>
      </c>
      <c r="U21" s="4">
        <v>2.6221532056032482</v>
      </c>
      <c r="V21" s="7">
        <v>1.0971341736543001</v>
      </c>
      <c r="W21" s="6">
        <f t="shared" si="1"/>
        <v>3.7192873792575485</v>
      </c>
      <c r="X21" s="4">
        <v>0.20590802457430504</v>
      </c>
      <c r="Y21" s="4">
        <v>0.70711180457189859</v>
      </c>
      <c r="Z21" s="4">
        <v>2.1958788060586557E-2</v>
      </c>
      <c r="AA21" s="4">
        <v>1.3960378527056687</v>
      </c>
      <c r="AB21" s="4">
        <v>0.10266830250203662</v>
      </c>
      <c r="AC21" s="4">
        <v>6.3344129099340604E-2</v>
      </c>
      <c r="AD21" s="6">
        <f t="shared" si="2"/>
        <v>2.4970289015138363</v>
      </c>
      <c r="AE21" s="4">
        <v>4.0838239856053069E-3</v>
      </c>
      <c r="AF21" s="4">
        <v>2.6377784800590423E-3</v>
      </c>
      <c r="AG21" s="4">
        <v>0.8274399314127755</v>
      </c>
      <c r="AH21" s="6">
        <f t="shared" si="3"/>
        <v>0.83416153387843983</v>
      </c>
      <c r="AI21" s="4">
        <v>0.11304518610253307</v>
      </c>
      <c r="AJ21" s="4">
        <v>0</v>
      </c>
      <c r="AK21" s="4">
        <f t="shared" si="4"/>
        <v>1.886954813897467</v>
      </c>
      <c r="AL21" s="6">
        <v>2</v>
      </c>
    </row>
    <row r="22" spans="1:38" x14ac:dyDescent="0.25">
      <c r="A22" s="4" t="s">
        <v>137</v>
      </c>
      <c r="B22" s="5">
        <v>30</v>
      </c>
      <c r="C22" s="5" t="s">
        <v>202</v>
      </c>
      <c r="D22" s="5" t="s">
        <v>195</v>
      </c>
      <c r="E22" s="4">
        <v>37.953299999999999</v>
      </c>
      <c r="F22" s="4">
        <v>1.13612</v>
      </c>
      <c r="G22" s="4">
        <v>13.4038</v>
      </c>
      <c r="H22" s="4">
        <v>3.9230740542427505</v>
      </c>
      <c r="I22" s="4">
        <v>12.12242594575725</v>
      </c>
      <c r="J22" s="4">
        <v>0.32802500000000001</v>
      </c>
      <c r="K22" s="4">
        <v>13.539</v>
      </c>
      <c r="L22" s="4">
        <v>1.9170700000000001</v>
      </c>
      <c r="M22" s="10">
        <v>0.164463</v>
      </c>
      <c r="N22" s="4">
        <v>8.2563999999999999E-2</v>
      </c>
      <c r="O22" s="4">
        <v>9.4941200000000006</v>
      </c>
      <c r="P22" s="4">
        <v>3.9862299999999999</v>
      </c>
      <c r="Q22" s="4">
        <v>0.49352499999999999</v>
      </c>
      <c r="R22" s="4">
        <v>0</v>
      </c>
      <c r="S22" s="8">
        <f t="shared" si="0"/>
        <v>98.543716999999987</v>
      </c>
      <c r="T22" s="6">
        <v>98.34</v>
      </c>
      <c r="U22" s="4">
        <v>2.6290638269140718</v>
      </c>
      <c r="V22" s="7">
        <v>1.0942946409639431</v>
      </c>
      <c r="W22" s="6">
        <f t="shared" si="1"/>
        <v>3.7233584678780147</v>
      </c>
      <c r="X22" s="4">
        <v>0.20450062711401204</v>
      </c>
      <c r="Y22" s="4">
        <v>0.70227864005606611</v>
      </c>
      <c r="Z22" s="4">
        <v>1.9246180314513403E-2</v>
      </c>
      <c r="AA22" s="4">
        <v>1.3981342090130597</v>
      </c>
      <c r="AB22" s="4">
        <v>0.10499373263073458</v>
      </c>
      <c r="AC22" s="4">
        <v>5.9206950804620462E-2</v>
      </c>
      <c r="AD22" s="6">
        <f t="shared" si="2"/>
        <v>2.4883603399330063</v>
      </c>
      <c r="AE22" s="4">
        <v>4.464385543041848E-3</v>
      </c>
      <c r="AF22" s="4">
        <v>3.6764520526833171E-3</v>
      </c>
      <c r="AG22" s="4">
        <v>0.83900138005209191</v>
      </c>
      <c r="AH22" s="6">
        <f t="shared" si="3"/>
        <v>0.84714221764781705</v>
      </c>
      <c r="AI22" s="4">
        <v>0.10271479815283313</v>
      </c>
      <c r="AJ22" s="4">
        <v>0</v>
      </c>
      <c r="AK22" s="4">
        <f t="shared" si="4"/>
        <v>1.8972852018471669</v>
      </c>
      <c r="AL22" s="6">
        <v>2</v>
      </c>
    </row>
    <row r="23" spans="1:38" x14ac:dyDescent="0.25">
      <c r="A23" s="4" t="s">
        <v>138</v>
      </c>
      <c r="B23" s="5">
        <v>31</v>
      </c>
      <c r="C23" s="5" t="s">
        <v>202</v>
      </c>
      <c r="D23" s="5" t="s">
        <v>195</v>
      </c>
      <c r="E23" s="4">
        <v>38.2117</v>
      </c>
      <c r="F23" s="4">
        <v>1.32056</v>
      </c>
      <c r="G23" s="4">
        <v>13.3635</v>
      </c>
      <c r="H23" s="4">
        <v>3.9148100610338501</v>
      </c>
      <c r="I23" s="4">
        <v>12.09688993896615</v>
      </c>
      <c r="J23" s="4">
        <v>0.34661700000000001</v>
      </c>
      <c r="K23" s="4">
        <v>13.5496</v>
      </c>
      <c r="L23" s="4">
        <v>1.87029</v>
      </c>
      <c r="M23" s="10">
        <v>0.178397</v>
      </c>
      <c r="N23" s="4">
        <v>9.8091999999999999E-2</v>
      </c>
      <c r="O23" s="4">
        <v>9.5410699999999995</v>
      </c>
      <c r="P23" s="4">
        <v>3.9891299999999998</v>
      </c>
      <c r="Q23" s="4">
        <v>0.44379800000000003</v>
      </c>
      <c r="R23" s="4">
        <v>0</v>
      </c>
      <c r="S23" s="8">
        <f t="shared" si="0"/>
        <v>98.924453999999997</v>
      </c>
      <c r="T23" s="6">
        <v>98.74</v>
      </c>
      <c r="U23" s="4">
        <v>2.6362749746668417</v>
      </c>
      <c r="V23" s="7">
        <v>1.0865990286488285</v>
      </c>
      <c r="W23" s="6">
        <f t="shared" si="1"/>
        <v>3.7228740033156704</v>
      </c>
      <c r="X23" s="4">
        <v>0.20324580703453199</v>
      </c>
      <c r="Y23" s="4">
        <v>0.69796944378919601</v>
      </c>
      <c r="Z23" s="4">
        <v>2.0254905736380023E-2</v>
      </c>
      <c r="AA23" s="4">
        <v>1.3935787308829817</v>
      </c>
      <c r="AB23" s="4">
        <v>0.10201807336184004</v>
      </c>
      <c r="AC23" s="4">
        <v>6.8540834775637716E-2</v>
      </c>
      <c r="AD23" s="6">
        <f t="shared" si="2"/>
        <v>2.4856077955805671</v>
      </c>
      <c r="AE23" s="4">
        <v>4.8230725307116529E-3</v>
      </c>
      <c r="AF23" s="4">
        <v>4.3502531666270508E-3</v>
      </c>
      <c r="AG23" s="4">
        <v>0.83974572545954007</v>
      </c>
      <c r="AH23" s="6">
        <f t="shared" si="3"/>
        <v>0.84891905115687882</v>
      </c>
      <c r="AI23" s="4">
        <v>9.1992402619819974E-2</v>
      </c>
      <c r="AJ23" s="4">
        <v>0</v>
      </c>
      <c r="AK23" s="4">
        <f t="shared" si="4"/>
        <v>1.90800759738018</v>
      </c>
      <c r="AL23" s="6">
        <v>2</v>
      </c>
    </row>
    <row r="24" spans="1:38" x14ac:dyDescent="0.25">
      <c r="A24" s="4" t="s">
        <v>139</v>
      </c>
      <c r="B24" s="5">
        <v>32</v>
      </c>
      <c r="C24" s="5" t="s">
        <v>202</v>
      </c>
      <c r="D24" s="5" t="s">
        <v>195</v>
      </c>
      <c r="E24" s="4">
        <v>38.053199999999997</v>
      </c>
      <c r="F24" s="4">
        <v>1.5310600000000001</v>
      </c>
      <c r="G24" s="4">
        <v>13.4861</v>
      </c>
      <c r="H24" s="4">
        <v>3.8142729602202499</v>
      </c>
      <c r="I24" s="4">
        <v>11.78622703977975</v>
      </c>
      <c r="J24" s="4">
        <v>0.37847900000000001</v>
      </c>
      <c r="K24" s="4">
        <v>13.7216</v>
      </c>
      <c r="L24" s="4">
        <v>1.8848800000000001</v>
      </c>
      <c r="M24" s="10">
        <v>0.210428</v>
      </c>
      <c r="N24" s="4">
        <v>6.3396999999999995E-2</v>
      </c>
      <c r="O24" s="4">
        <v>9.3705200000000008</v>
      </c>
      <c r="P24" s="4">
        <v>3.9968599999999999</v>
      </c>
      <c r="Q24" s="4">
        <v>0.49358099999999999</v>
      </c>
      <c r="R24" s="4">
        <v>3.9999999999999998E-6</v>
      </c>
      <c r="S24" s="8">
        <f t="shared" si="0"/>
        <v>98.790608999999989</v>
      </c>
      <c r="T24" s="6">
        <v>98.58</v>
      </c>
      <c r="U24" s="4">
        <v>2.6230850714539038</v>
      </c>
      <c r="V24" s="7">
        <v>1.0956259616954009</v>
      </c>
      <c r="W24" s="6">
        <f t="shared" si="1"/>
        <v>3.7187110331493045</v>
      </c>
      <c r="X24" s="4">
        <v>0.19785613117429046</v>
      </c>
      <c r="Y24" s="4">
        <v>0.67946067789009112</v>
      </c>
      <c r="Z24" s="4">
        <v>2.2097798003687538E-2</v>
      </c>
      <c r="AA24" s="4">
        <v>1.4100568880375681</v>
      </c>
      <c r="AB24" s="4">
        <v>0.10272560707557704</v>
      </c>
      <c r="AC24" s="4">
        <v>7.9398135880894213E-2</v>
      </c>
      <c r="AD24" s="6">
        <f t="shared" si="2"/>
        <v>2.4915952380621085</v>
      </c>
      <c r="AE24" s="4">
        <v>5.6841642413202947E-3</v>
      </c>
      <c r="AF24" s="4">
        <v>2.8091601179375848E-3</v>
      </c>
      <c r="AG24" s="4">
        <v>0.82402664736328868</v>
      </c>
      <c r="AH24" s="6">
        <f t="shared" si="3"/>
        <v>0.83251997172254655</v>
      </c>
      <c r="AI24" s="4">
        <v>0.10222377127080784</v>
      </c>
      <c r="AJ24" s="4">
        <v>4.6729058423452918E-7</v>
      </c>
      <c r="AK24" s="4">
        <f t="shared" si="4"/>
        <v>1.8977757614386079</v>
      </c>
      <c r="AL24" s="6">
        <v>2</v>
      </c>
    </row>
    <row r="25" spans="1:38" x14ac:dyDescent="0.25">
      <c r="A25" s="4" t="s">
        <v>140</v>
      </c>
      <c r="B25" s="5">
        <v>33</v>
      </c>
      <c r="C25" s="5" t="s">
        <v>202</v>
      </c>
      <c r="D25" s="5" t="s">
        <v>195</v>
      </c>
      <c r="E25" s="4">
        <v>38.399799999999999</v>
      </c>
      <c r="F25" s="4">
        <v>1.40073</v>
      </c>
      <c r="G25" s="4">
        <v>13.581099999999999</v>
      </c>
      <c r="H25" s="4">
        <v>3.6513891650791499</v>
      </c>
      <c r="I25" s="4">
        <v>11.28291083492085</v>
      </c>
      <c r="J25" s="4">
        <v>0.34663899999999997</v>
      </c>
      <c r="K25" s="4">
        <v>14.9513</v>
      </c>
      <c r="L25" s="4">
        <v>0.82513999999999998</v>
      </c>
      <c r="M25" s="10">
        <v>0.174291</v>
      </c>
      <c r="N25" s="4">
        <v>4.7254999999999998E-2</v>
      </c>
      <c r="O25" s="4">
        <v>9.5138800000000003</v>
      </c>
      <c r="P25" s="4">
        <v>4.0164099999999996</v>
      </c>
      <c r="Q25" s="4">
        <v>0.61424599999999996</v>
      </c>
      <c r="R25" s="4">
        <v>0</v>
      </c>
      <c r="S25" s="8">
        <f t="shared" si="0"/>
        <v>98.805091000000004</v>
      </c>
      <c r="T25" s="6">
        <v>98.55</v>
      </c>
      <c r="U25" s="4">
        <v>2.631668528667706</v>
      </c>
      <c r="V25" s="7">
        <v>1.0969628461466518</v>
      </c>
      <c r="W25" s="6">
        <f t="shared" si="1"/>
        <v>3.7286313748143578</v>
      </c>
      <c r="X25" s="4">
        <v>0.1883115241610559</v>
      </c>
      <c r="Y25" s="4">
        <v>0.64668340122488566</v>
      </c>
      <c r="Z25" s="4">
        <v>2.0121746222789165E-2</v>
      </c>
      <c r="AA25" s="4">
        <v>1.5275374537955422</v>
      </c>
      <c r="AB25" s="4">
        <v>4.4709898440377531E-2</v>
      </c>
      <c r="AC25" s="4">
        <v>7.2219347177552615E-2</v>
      </c>
      <c r="AD25" s="6">
        <f t="shared" si="2"/>
        <v>2.4995833710222026</v>
      </c>
      <c r="AE25" s="4">
        <v>4.6807892185046626E-3</v>
      </c>
      <c r="AF25" s="4">
        <v>2.0817884119389866E-3</v>
      </c>
      <c r="AG25" s="4">
        <v>0.83179492420700751</v>
      </c>
      <c r="AH25" s="6">
        <f t="shared" si="3"/>
        <v>0.83855750183745115</v>
      </c>
      <c r="AI25" s="4">
        <v>0.12647853744227655</v>
      </c>
      <c r="AJ25" s="4">
        <v>0</v>
      </c>
      <c r="AK25" s="4">
        <f t="shared" si="4"/>
        <v>1.8735214625577234</v>
      </c>
      <c r="AL25" s="6">
        <v>2</v>
      </c>
    </row>
    <row r="26" spans="1:38" x14ac:dyDescent="0.25">
      <c r="A26" s="4" t="s">
        <v>141</v>
      </c>
      <c r="B26" s="5">
        <v>34</v>
      </c>
      <c r="C26" s="5" t="s">
        <v>202</v>
      </c>
      <c r="D26" s="5" t="s">
        <v>198</v>
      </c>
      <c r="E26" s="4">
        <v>38.5852</v>
      </c>
      <c r="F26" s="4">
        <v>1.4925200000000001</v>
      </c>
      <c r="G26" s="4">
        <v>13.514099999999999</v>
      </c>
      <c r="H26" s="4">
        <v>3.5882111814939499</v>
      </c>
      <c r="I26" s="4">
        <v>11.08768881850605</v>
      </c>
      <c r="J26" s="4">
        <v>0.37528899999999998</v>
      </c>
      <c r="K26" s="4">
        <v>15.3072</v>
      </c>
      <c r="L26" s="4">
        <v>0.40210299999999999</v>
      </c>
      <c r="M26" s="10">
        <v>0.16822899999999999</v>
      </c>
      <c r="N26" s="4">
        <v>6.5089999999999995E-2</v>
      </c>
      <c r="O26" s="4">
        <v>9.5943400000000008</v>
      </c>
      <c r="P26" s="4">
        <v>4.02135</v>
      </c>
      <c r="Q26" s="4">
        <v>0.66825800000000002</v>
      </c>
      <c r="R26" s="4">
        <v>0</v>
      </c>
      <c r="S26" s="8">
        <f t="shared" si="0"/>
        <v>98.869578999999973</v>
      </c>
      <c r="T26" s="6">
        <v>98.59</v>
      </c>
      <c r="U26" s="4">
        <v>2.6384353115866399</v>
      </c>
      <c r="V26" s="7">
        <v>1.0890995288481753</v>
      </c>
      <c r="W26" s="6">
        <f t="shared" si="1"/>
        <v>3.7275348404348154</v>
      </c>
      <c r="X26" s="4">
        <v>0.18463764054132156</v>
      </c>
      <c r="Y26" s="4">
        <v>0.63406686293548054</v>
      </c>
      <c r="Z26" s="4">
        <v>2.1735896120284565E-2</v>
      </c>
      <c r="AA26" s="4">
        <v>1.5603863372058258</v>
      </c>
      <c r="AB26" s="4">
        <v>2.17388630427056E-2</v>
      </c>
      <c r="AC26" s="4">
        <v>7.6779054227530452E-2</v>
      </c>
      <c r="AD26" s="6">
        <f t="shared" si="2"/>
        <v>2.4993446540731488</v>
      </c>
      <c r="AE26" s="4">
        <v>4.5078396272171953E-3</v>
      </c>
      <c r="AF26" s="4">
        <v>2.8610573368629474E-3</v>
      </c>
      <c r="AG26" s="4">
        <v>0.83694548696837978</v>
      </c>
      <c r="AH26" s="6">
        <f t="shared" si="3"/>
        <v>0.84431438393245994</v>
      </c>
      <c r="AI26" s="4">
        <v>0.13729102108114377</v>
      </c>
      <c r="AJ26" s="4">
        <v>0</v>
      </c>
      <c r="AK26" s="4">
        <f t="shared" si="4"/>
        <v>1.8627089789188562</v>
      </c>
      <c r="AL26" s="6">
        <v>2</v>
      </c>
    </row>
    <row r="27" spans="1:38" x14ac:dyDescent="0.25">
      <c r="A27" s="4" t="s">
        <v>142</v>
      </c>
      <c r="B27" s="5">
        <v>35</v>
      </c>
      <c r="C27" s="5" t="s">
        <v>202</v>
      </c>
      <c r="D27" s="5" t="s">
        <v>198</v>
      </c>
      <c r="E27" s="4">
        <v>38.8566</v>
      </c>
      <c r="F27" s="4">
        <v>1.25746</v>
      </c>
      <c r="G27" s="4">
        <v>13.6816</v>
      </c>
      <c r="H27" s="4">
        <v>3.5836390905766002</v>
      </c>
      <c r="I27" s="4">
        <v>11.073560909423399</v>
      </c>
      <c r="J27" s="4">
        <v>0.41799999999999998</v>
      </c>
      <c r="K27" s="4">
        <v>15.9855</v>
      </c>
      <c r="L27" s="4">
        <v>0.354877</v>
      </c>
      <c r="M27" s="10">
        <v>6.1194999999999999E-2</v>
      </c>
      <c r="N27" s="4">
        <v>0.100907</v>
      </c>
      <c r="O27" s="4">
        <v>9.4791100000000004</v>
      </c>
      <c r="P27" s="4">
        <v>4.0271800000000004</v>
      </c>
      <c r="Q27" s="4">
        <v>0.70284400000000002</v>
      </c>
      <c r="R27" s="4">
        <v>0</v>
      </c>
      <c r="S27" s="8">
        <f t="shared" si="0"/>
        <v>99.582473000000007</v>
      </c>
      <c r="T27" s="6">
        <v>99.29</v>
      </c>
      <c r="U27" s="4">
        <v>2.6336299292925971</v>
      </c>
      <c r="V27" s="4">
        <v>1.0929029251198912</v>
      </c>
      <c r="W27" s="6">
        <f t="shared" si="1"/>
        <v>3.726532854412488</v>
      </c>
      <c r="X27" s="4">
        <v>0.1827808821857595</v>
      </c>
      <c r="Y27" s="4">
        <v>0.62769054149696535</v>
      </c>
      <c r="Z27" s="4">
        <v>2.3996740431075251E-2</v>
      </c>
      <c r="AA27" s="4">
        <v>1.6152020773755553</v>
      </c>
      <c r="AB27" s="4">
        <v>1.9016983233978425E-2</v>
      </c>
      <c r="AC27" s="4">
        <v>6.4118157647841123E-2</v>
      </c>
      <c r="AD27" s="6">
        <f t="shared" si="2"/>
        <v>2.5328053823711749</v>
      </c>
      <c r="AE27" s="4">
        <v>1.6253533476524482E-3</v>
      </c>
      <c r="AF27" s="4">
        <v>4.3964065048559316E-3</v>
      </c>
      <c r="AG27" s="4">
        <v>0.81962252928193857</v>
      </c>
      <c r="AH27" s="6">
        <f t="shared" si="3"/>
        <v>0.82564428913444698</v>
      </c>
      <c r="AI27" s="4">
        <v>0.14312686788323059</v>
      </c>
      <c r="AJ27" s="4">
        <v>0</v>
      </c>
      <c r="AK27" s="4">
        <f t="shared" si="4"/>
        <v>1.8568731321167693</v>
      </c>
      <c r="AL27" s="6">
        <v>2</v>
      </c>
    </row>
    <row r="28" spans="1:38" x14ac:dyDescent="0.25">
      <c r="A28" s="4" t="s">
        <v>143</v>
      </c>
      <c r="B28" s="5">
        <v>36</v>
      </c>
      <c r="C28" s="5" t="s">
        <v>202</v>
      </c>
      <c r="D28" s="5" t="s">
        <v>198</v>
      </c>
      <c r="E28" s="4">
        <v>38.735599999999998</v>
      </c>
      <c r="F28" s="4">
        <v>1.47987</v>
      </c>
      <c r="G28" s="4">
        <v>13.3642</v>
      </c>
      <c r="H28" s="4">
        <v>3.6284309117562001</v>
      </c>
      <c r="I28" s="4">
        <v>11.211969088243801</v>
      </c>
      <c r="J28" s="4">
        <v>0.39795700000000001</v>
      </c>
      <c r="K28" s="4">
        <v>15.583399999999999</v>
      </c>
      <c r="L28" s="4">
        <v>0.226301</v>
      </c>
      <c r="M28" s="10">
        <v>1.5016E-2</v>
      </c>
      <c r="N28" s="4">
        <v>0.10043199999999999</v>
      </c>
      <c r="O28" s="4">
        <v>9.6013300000000008</v>
      </c>
      <c r="P28" s="4">
        <v>4.0231500000000002</v>
      </c>
      <c r="Q28" s="4">
        <v>0.66849599999999998</v>
      </c>
      <c r="R28" s="4">
        <v>-1.0000000000000001E-5</v>
      </c>
      <c r="S28" s="8">
        <f t="shared" si="0"/>
        <v>99.036142000000012</v>
      </c>
      <c r="T28" s="6">
        <v>98.75</v>
      </c>
      <c r="U28" s="4">
        <v>2.6429576378062754</v>
      </c>
      <c r="V28" s="7">
        <v>1.0746761926021258</v>
      </c>
      <c r="W28" s="6">
        <f t="shared" si="1"/>
        <v>3.7176338304084009</v>
      </c>
      <c r="X28" s="4">
        <v>0.18630105935427854</v>
      </c>
      <c r="Y28" s="4">
        <v>0.63977923417997473</v>
      </c>
      <c r="Z28" s="4">
        <v>2.2998636160023778E-2</v>
      </c>
      <c r="AA28" s="4">
        <v>1.5850859646786641</v>
      </c>
      <c r="AB28" s="4">
        <v>1.220787871508607E-2</v>
      </c>
      <c r="AC28" s="4">
        <v>7.5962698568872292E-2</v>
      </c>
      <c r="AD28" s="6">
        <f t="shared" si="2"/>
        <v>2.5223354716568993</v>
      </c>
      <c r="AE28" s="4">
        <v>4.0149123904636112E-4</v>
      </c>
      <c r="AF28" s="4">
        <v>4.4049260394345251E-3</v>
      </c>
      <c r="AG28" s="4">
        <v>0.83573325481111671</v>
      </c>
      <c r="AH28" s="6">
        <f t="shared" si="3"/>
        <v>0.84053967208959757</v>
      </c>
      <c r="AI28" s="4">
        <v>0.13704115211877482</v>
      </c>
      <c r="AJ28" s="4">
        <v>1.1563405659545942E-6</v>
      </c>
      <c r="AK28" s="4">
        <f t="shared" si="4"/>
        <v>1.8629576915406592</v>
      </c>
      <c r="AL28" s="6">
        <v>2</v>
      </c>
    </row>
    <row r="29" spans="1:38" x14ac:dyDescent="0.25">
      <c r="A29" s="4" t="s">
        <v>144</v>
      </c>
      <c r="B29" s="5">
        <v>37</v>
      </c>
      <c r="C29" s="5" t="s">
        <v>202</v>
      </c>
      <c r="D29" s="5" t="s">
        <v>198</v>
      </c>
      <c r="E29" s="4">
        <v>38.618099999999998</v>
      </c>
      <c r="F29" s="4">
        <v>1.41693</v>
      </c>
      <c r="G29" s="4">
        <v>13.6814</v>
      </c>
      <c r="H29" s="4">
        <v>3.6834671505527505</v>
      </c>
      <c r="I29" s="4">
        <v>11.382032849447249</v>
      </c>
      <c r="J29" s="4">
        <v>0.36315700000000001</v>
      </c>
      <c r="K29" s="4">
        <v>15.4534</v>
      </c>
      <c r="L29" s="4">
        <v>0.272227</v>
      </c>
      <c r="M29" s="10">
        <v>0.22483800000000001</v>
      </c>
      <c r="N29" s="4">
        <v>4.9514000000000002E-2</v>
      </c>
      <c r="O29" s="4">
        <v>9.5539100000000001</v>
      </c>
      <c r="P29" s="4">
        <v>4.0180800000000003</v>
      </c>
      <c r="Q29" s="4">
        <v>0.61172700000000002</v>
      </c>
      <c r="R29" s="4">
        <v>0</v>
      </c>
      <c r="S29" s="8">
        <f t="shared" si="0"/>
        <v>99.328783000000016</v>
      </c>
      <c r="T29" s="6">
        <v>99.07</v>
      </c>
      <c r="U29" s="4">
        <v>2.6316755755323693</v>
      </c>
      <c r="V29" s="7">
        <v>1.0988204523475138</v>
      </c>
      <c r="W29" s="6">
        <f t="shared" si="1"/>
        <v>3.7304960278798829</v>
      </c>
      <c r="X29" s="4">
        <v>0.18889253700522934</v>
      </c>
      <c r="Y29" s="4">
        <v>0.64867866606010649</v>
      </c>
      <c r="Z29" s="4">
        <v>2.0961477269780683E-2</v>
      </c>
      <c r="AA29" s="4">
        <v>1.569915149806294</v>
      </c>
      <c r="AB29" s="4">
        <v>1.4667174613119879E-2</v>
      </c>
      <c r="AC29" s="4">
        <v>7.2641824934833676E-2</v>
      </c>
      <c r="AD29" s="6">
        <f t="shared" si="2"/>
        <v>2.515756829689364</v>
      </c>
      <c r="AE29" s="4">
        <v>6.0041710903201593E-3</v>
      </c>
      <c r="AF29" s="4">
        <v>2.1689825304509417E-3</v>
      </c>
      <c r="AG29" s="4">
        <v>0.83057521047967142</v>
      </c>
      <c r="AH29" s="6">
        <f t="shared" si="3"/>
        <v>0.83874836410044251</v>
      </c>
      <c r="AI29" s="4">
        <v>0.12524816447249462</v>
      </c>
      <c r="AJ29" s="4">
        <v>0</v>
      </c>
      <c r="AK29" s="4">
        <f t="shared" si="4"/>
        <v>1.8747518355275055</v>
      </c>
      <c r="AL29" s="6">
        <v>2</v>
      </c>
    </row>
    <row r="30" spans="1:38" x14ac:dyDescent="0.25">
      <c r="A30" s="4" t="s">
        <v>146</v>
      </c>
      <c r="B30" s="5">
        <v>39</v>
      </c>
      <c r="C30" s="5" t="s">
        <v>202</v>
      </c>
      <c r="D30" s="5" t="s">
        <v>198</v>
      </c>
      <c r="E30" s="4">
        <v>38.313699999999997</v>
      </c>
      <c r="F30" s="4">
        <v>1.4008</v>
      </c>
      <c r="G30" s="4">
        <v>13.5199</v>
      </c>
      <c r="H30" s="4">
        <v>3.5530769855141</v>
      </c>
      <c r="I30" s="4">
        <v>10.9791230144859</v>
      </c>
      <c r="J30" s="4">
        <v>0.37021900000000002</v>
      </c>
      <c r="K30" s="4">
        <v>15.200100000000001</v>
      </c>
      <c r="L30" s="4">
        <v>0.24568599999999999</v>
      </c>
      <c r="M30" s="10">
        <v>0.37206600000000001</v>
      </c>
      <c r="N30" s="4">
        <v>4.9407E-2</v>
      </c>
      <c r="O30" s="4">
        <v>9.6686599999999991</v>
      </c>
      <c r="P30" s="4">
        <v>4.0167200000000003</v>
      </c>
      <c r="Q30" s="4">
        <v>0.64990899999999996</v>
      </c>
      <c r="R30" s="4">
        <v>3.9999999999999998E-6</v>
      </c>
      <c r="S30" s="8">
        <f t="shared" si="0"/>
        <v>98.339371000000028</v>
      </c>
      <c r="T30" s="6">
        <v>98.07</v>
      </c>
      <c r="U30" s="4">
        <v>2.6374364022094303</v>
      </c>
      <c r="V30" s="7">
        <v>1.0968724486308035</v>
      </c>
      <c r="W30" s="6">
        <f t="shared" si="1"/>
        <v>3.7343088508402338</v>
      </c>
      <c r="X30" s="4">
        <v>0.18405561488552594</v>
      </c>
      <c r="Y30" s="4">
        <v>0.63206811998882928</v>
      </c>
      <c r="Z30" s="4">
        <v>2.1586022471038101E-2</v>
      </c>
      <c r="AA30" s="4">
        <v>1.5598578905838072</v>
      </c>
      <c r="AB30" s="4">
        <v>1.337156160356043E-2</v>
      </c>
      <c r="AC30" s="4">
        <v>7.2543906455895896E-2</v>
      </c>
      <c r="AD30" s="6">
        <f t="shared" si="2"/>
        <v>2.4834831159886566</v>
      </c>
      <c r="AE30" s="4">
        <v>1.0036673249003572E-2</v>
      </c>
      <c r="AF30" s="4">
        <v>2.1862658988606198E-3</v>
      </c>
      <c r="AG30" s="4">
        <v>0.84908381445967795</v>
      </c>
      <c r="AH30" s="6">
        <f t="shared" si="3"/>
        <v>0.86130675360754216</v>
      </c>
      <c r="AI30" s="4">
        <v>0.13441654439628981</v>
      </c>
      <c r="AJ30" s="4">
        <v>4.6665265367028915E-7</v>
      </c>
      <c r="AK30" s="4">
        <f t="shared" si="4"/>
        <v>1.8655829889510565</v>
      </c>
      <c r="AL30" s="6">
        <v>2</v>
      </c>
    </row>
    <row r="31" spans="1:38" x14ac:dyDescent="0.25">
      <c r="A31" s="4" t="s">
        <v>147</v>
      </c>
      <c r="B31" s="5">
        <v>40</v>
      </c>
      <c r="C31" s="5" t="s">
        <v>202</v>
      </c>
      <c r="D31" s="5" t="s">
        <v>198</v>
      </c>
      <c r="E31" s="4">
        <v>37.485900000000001</v>
      </c>
      <c r="F31" s="4">
        <v>1.37073</v>
      </c>
      <c r="G31" s="4">
        <v>13.217000000000001</v>
      </c>
      <c r="H31" s="4">
        <v>3.8334415125154502</v>
      </c>
      <c r="I31" s="4">
        <v>11.845458487484549</v>
      </c>
      <c r="J31" s="4">
        <v>0.36133399999999999</v>
      </c>
      <c r="K31" s="4">
        <v>13.4253</v>
      </c>
      <c r="L31" s="4">
        <v>1.93252</v>
      </c>
      <c r="M31" s="10">
        <v>0.17138800000000001</v>
      </c>
      <c r="N31" s="4">
        <v>5.7578999999999998E-2</v>
      </c>
      <c r="O31" s="4">
        <v>9.5180500000000006</v>
      </c>
      <c r="P31" s="4">
        <v>3.9851800000000002</v>
      </c>
      <c r="Q31" s="4">
        <v>0.526833</v>
      </c>
      <c r="R31" s="4">
        <v>3.9999999999999998E-6</v>
      </c>
      <c r="S31" s="8">
        <f t="shared" si="0"/>
        <v>97.730717999999996</v>
      </c>
      <c r="T31" s="6">
        <v>97.51</v>
      </c>
      <c r="U31" s="4">
        <v>2.6183081986364338</v>
      </c>
      <c r="V31" s="7">
        <v>1.0880289727709873</v>
      </c>
      <c r="W31" s="6">
        <f t="shared" si="1"/>
        <v>3.7063371714074211</v>
      </c>
      <c r="X31" s="4">
        <v>0.20149218960074097</v>
      </c>
      <c r="Y31" s="4">
        <v>0.69194732012160076</v>
      </c>
      <c r="Z31" s="4">
        <v>2.1377045016046193E-2</v>
      </c>
      <c r="AA31" s="4">
        <v>1.3979367104054359</v>
      </c>
      <c r="AB31" s="4">
        <v>0.10672118494403326</v>
      </c>
      <c r="AC31" s="4">
        <v>7.2028047926089481E-2</v>
      </c>
      <c r="AD31" s="6">
        <f t="shared" si="2"/>
        <v>2.4915024980139466</v>
      </c>
      <c r="AE31" s="4">
        <v>4.6911047730257317E-3</v>
      </c>
      <c r="AF31" s="4">
        <v>2.5852558891303582E-3</v>
      </c>
      <c r="AG31" s="4">
        <v>0.8481197512785188</v>
      </c>
      <c r="AH31" s="6">
        <f t="shared" si="3"/>
        <v>0.85539611194067489</v>
      </c>
      <c r="AI31" s="4">
        <v>0.11056000951473069</v>
      </c>
      <c r="AJ31" s="4">
        <v>4.7349855876311724E-7</v>
      </c>
      <c r="AK31" s="4">
        <f t="shared" si="4"/>
        <v>1.8894395169867106</v>
      </c>
      <c r="AL31" s="6">
        <v>2</v>
      </c>
    </row>
    <row r="32" spans="1:38" x14ac:dyDescent="0.25">
      <c r="A32" s="4" t="s">
        <v>148</v>
      </c>
      <c r="B32" s="5">
        <v>41</v>
      </c>
      <c r="C32" s="5" t="s">
        <v>202</v>
      </c>
      <c r="D32" s="5" t="s">
        <v>198</v>
      </c>
      <c r="E32" s="4">
        <v>38.017099999999999</v>
      </c>
      <c r="F32" s="4">
        <v>1.5019899999999999</v>
      </c>
      <c r="G32" s="4">
        <v>13.4773</v>
      </c>
      <c r="H32" s="4">
        <v>3.8074270486862498</v>
      </c>
      <c r="I32" s="4">
        <v>11.76507295131375</v>
      </c>
      <c r="J32" s="4">
        <v>0.36126200000000003</v>
      </c>
      <c r="K32" s="4">
        <v>13.782400000000001</v>
      </c>
      <c r="L32" s="4">
        <v>1.7910999999999999</v>
      </c>
      <c r="M32" s="10">
        <v>0.22181899999999999</v>
      </c>
      <c r="N32" s="4">
        <v>9.8576999999999998E-2</v>
      </c>
      <c r="O32" s="4">
        <v>9.5221300000000006</v>
      </c>
      <c r="P32" s="4">
        <v>3.9905300000000001</v>
      </c>
      <c r="Q32" s="4">
        <v>0.54874199999999995</v>
      </c>
      <c r="R32" s="4">
        <v>0</v>
      </c>
      <c r="S32" s="8">
        <f t="shared" si="0"/>
        <v>98.885450000000006</v>
      </c>
      <c r="T32" s="6">
        <v>98.65</v>
      </c>
      <c r="U32" s="4">
        <v>2.6208897927481707</v>
      </c>
      <c r="V32" s="7">
        <v>1.0950335283715043</v>
      </c>
      <c r="W32" s="6">
        <f t="shared" si="1"/>
        <v>3.7159233211196749</v>
      </c>
      <c r="X32" s="4">
        <v>0.19752311076700327</v>
      </c>
      <c r="Y32" s="4">
        <v>0.67831704756464373</v>
      </c>
      <c r="Z32" s="4">
        <v>2.1094929382442926E-2</v>
      </c>
      <c r="AA32" s="4">
        <v>1.416463251193721</v>
      </c>
      <c r="AB32" s="4">
        <v>9.7625534861644769E-2</v>
      </c>
      <c r="AC32" s="4">
        <v>7.7899329411732304E-2</v>
      </c>
      <c r="AD32" s="6">
        <f t="shared" si="2"/>
        <v>2.4889232031811881</v>
      </c>
      <c r="AE32" s="4">
        <v>5.9925327465693281E-3</v>
      </c>
      <c r="AF32" s="4">
        <v>4.3684962388358976E-3</v>
      </c>
      <c r="AG32" s="4">
        <v>0.83745263366169176</v>
      </c>
      <c r="AH32" s="6">
        <f t="shared" si="3"/>
        <v>0.84781366264709701</v>
      </c>
      <c r="AI32" s="4">
        <v>0.11366067986742406</v>
      </c>
      <c r="AJ32" s="4">
        <v>0</v>
      </c>
      <c r="AK32" s="4">
        <f t="shared" si="4"/>
        <v>1.886339320132576</v>
      </c>
      <c r="AL32" s="6">
        <v>2</v>
      </c>
    </row>
    <row r="33" spans="1:38" x14ac:dyDescent="0.25">
      <c r="A33" s="4" t="s">
        <v>149</v>
      </c>
      <c r="B33" s="5">
        <v>42</v>
      </c>
      <c r="C33" s="5" t="s">
        <v>202</v>
      </c>
      <c r="D33" s="5" t="s">
        <v>198</v>
      </c>
      <c r="E33" s="4">
        <v>38.640599999999999</v>
      </c>
      <c r="F33" s="4">
        <v>1.4625300000000001</v>
      </c>
      <c r="G33" s="4">
        <v>13.606199999999999</v>
      </c>
      <c r="H33" s="4">
        <v>3.6595309098677999</v>
      </c>
      <c r="I33" s="4">
        <v>11.3080690901322</v>
      </c>
      <c r="J33" s="4">
        <v>0.34437400000000001</v>
      </c>
      <c r="K33" s="4">
        <v>15.0814</v>
      </c>
      <c r="L33" s="4">
        <v>0.89930399999999999</v>
      </c>
      <c r="M33" s="10">
        <v>0.11020099999999999</v>
      </c>
      <c r="N33" s="4">
        <v>9.2311000000000004E-2</v>
      </c>
      <c r="O33" s="4">
        <v>9.6031499999999994</v>
      </c>
      <c r="P33" s="4">
        <v>4.0157999999999996</v>
      </c>
      <c r="Q33" s="4">
        <v>0.60202299999999997</v>
      </c>
      <c r="R33" s="4">
        <v>-1.0000000000000001E-5</v>
      </c>
      <c r="S33" s="8">
        <f t="shared" si="0"/>
        <v>99.425483</v>
      </c>
      <c r="T33" s="6">
        <v>99.17</v>
      </c>
      <c r="U33" s="4">
        <v>2.6325068273566821</v>
      </c>
      <c r="V33" s="7">
        <v>1.0924894257754783</v>
      </c>
      <c r="W33" s="6">
        <f t="shared" si="1"/>
        <v>3.7249962531321605</v>
      </c>
      <c r="X33" s="4">
        <v>0.18761502519113146</v>
      </c>
      <c r="Y33" s="4">
        <v>0.64429154377045217</v>
      </c>
      <c r="Z33" s="4">
        <v>1.9872020182412825E-2</v>
      </c>
      <c r="AA33" s="4">
        <v>1.5317150898320202</v>
      </c>
      <c r="AB33" s="4">
        <v>4.8440206740102597E-2</v>
      </c>
      <c r="AC33" s="4">
        <v>7.4959612305275633E-2</v>
      </c>
      <c r="AD33" s="6">
        <f t="shared" si="2"/>
        <v>2.5068934980213951</v>
      </c>
      <c r="AE33" s="4">
        <v>2.9420705234665208E-3</v>
      </c>
      <c r="AF33" s="4">
        <v>4.0426458310252765E-3</v>
      </c>
      <c r="AG33" s="4">
        <v>0.83463334099436126</v>
      </c>
      <c r="AH33" s="6">
        <f t="shared" si="3"/>
        <v>0.84161805734885309</v>
      </c>
      <c r="AI33" s="4">
        <v>0.12322845452404185</v>
      </c>
      <c r="AJ33" s="4">
        <v>-1.1545998362660295E-6</v>
      </c>
      <c r="AK33" s="4">
        <f t="shared" si="4"/>
        <v>1.8767727000757943</v>
      </c>
      <c r="AL33" s="6">
        <v>2</v>
      </c>
    </row>
    <row r="34" spans="1:38" x14ac:dyDescent="0.25">
      <c r="A34" s="4" t="s">
        <v>161</v>
      </c>
      <c r="B34" s="5">
        <v>54</v>
      </c>
      <c r="C34" s="5" t="s">
        <v>203</v>
      </c>
      <c r="D34" s="5" t="s">
        <v>194</v>
      </c>
      <c r="E34" s="4">
        <v>36.711300000000001</v>
      </c>
      <c r="F34" s="4">
        <v>2.1543299999999999</v>
      </c>
      <c r="G34" s="4">
        <v>13.904400000000001</v>
      </c>
      <c r="H34" s="4">
        <v>4.1066422820901494</v>
      </c>
      <c r="I34" s="4">
        <v>12.689657717909849</v>
      </c>
      <c r="J34" s="4">
        <v>0.36397699999999999</v>
      </c>
      <c r="K34" s="4">
        <v>13.210699999999999</v>
      </c>
      <c r="L34" s="4">
        <v>0.430114</v>
      </c>
      <c r="M34" s="10">
        <v>2.5870600000000001</v>
      </c>
      <c r="N34" s="4">
        <v>3.5712000000000001E-2</v>
      </c>
      <c r="O34" s="4">
        <v>9.0065299999999997</v>
      </c>
      <c r="P34" s="4">
        <v>3.9108399999999999</v>
      </c>
      <c r="Q34" s="4">
        <v>0.50607199999999997</v>
      </c>
      <c r="R34" s="4">
        <v>0</v>
      </c>
      <c r="S34" s="8">
        <f t="shared" si="0"/>
        <v>99.617335000000011</v>
      </c>
      <c r="T34" s="6">
        <v>99.4</v>
      </c>
      <c r="U34" s="4">
        <v>2.562671622467978</v>
      </c>
      <c r="V34" s="7">
        <v>1.143931965582766</v>
      </c>
      <c r="W34" s="6">
        <f t="shared" si="1"/>
        <v>3.706603588050744</v>
      </c>
      <c r="X34" s="4">
        <v>0.21572308472849985</v>
      </c>
      <c r="Y34" s="4">
        <v>0.74081784838424125</v>
      </c>
      <c r="Z34" s="4">
        <v>2.1520539615263429E-2</v>
      </c>
      <c r="AA34" s="4">
        <v>1.3747689464906023</v>
      </c>
      <c r="AB34" s="4">
        <v>2.3738353507748347E-2</v>
      </c>
      <c r="AC34" s="4">
        <v>0.11313639309999242</v>
      </c>
      <c r="AD34" s="6">
        <f t="shared" si="2"/>
        <v>2.4897051658263476</v>
      </c>
      <c r="AE34" s="4">
        <v>7.0768761586717743E-2</v>
      </c>
      <c r="AF34" s="4">
        <v>1.6024849656641261E-3</v>
      </c>
      <c r="AG34" s="4">
        <v>0.80206038809901159</v>
      </c>
      <c r="AH34" s="6">
        <f t="shared" si="3"/>
        <v>0.8744316346513934</v>
      </c>
      <c r="AI34" s="4">
        <v>0.10613968116706664</v>
      </c>
      <c r="AJ34" s="4">
        <v>0</v>
      </c>
      <c r="AK34" s="4">
        <f t="shared" si="4"/>
        <v>1.8938603188329333</v>
      </c>
      <c r="AL34" s="6">
        <v>2</v>
      </c>
    </row>
    <row r="35" spans="1:38" x14ac:dyDescent="0.25">
      <c r="A35" s="4" t="s">
        <v>162</v>
      </c>
      <c r="B35" s="5">
        <v>55</v>
      </c>
      <c r="C35" s="5" t="s">
        <v>203</v>
      </c>
      <c r="D35" s="5" t="s">
        <v>194</v>
      </c>
      <c r="E35" s="4">
        <v>36.655200000000001</v>
      </c>
      <c r="F35" s="4">
        <v>2.2493099999999999</v>
      </c>
      <c r="G35" s="4">
        <v>13.9566</v>
      </c>
      <c r="H35" s="4">
        <v>4.0724860734722999</v>
      </c>
      <c r="I35" s="4">
        <v>12.584113926527701</v>
      </c>
      <c r="J35" s="4">
        <v>0.39826499999999998</v>
      </c>
      <c r="K35" s="4">
        <v>13.186</v>
      </c>
      <c r="L35" s="4">
        <v>0.58465699999999998</v>
      </c>
      <c r="M35" s="10">
        <v>2.9118900000000001</v>
      </c>
      <c r="N35" s="4">
        <v>5.6729000000000002E-2</v>
      </c>
      <c r="O35" s="4">
        <v>8.7874400000000001</v>
      </c>
      <c r="P35" s="4">
        <v>3.9063500000000002</v>
      </c>
      <c r="Q35" s="4">
        <v>0.48594900000000002</v>
      </c>
      <c r="R35" s="4">
        <v>0</v>
      </c>
      <c r="S35" s="8">
        <f t="shared" si="0"/>
        <v>99.834990000000019</v>
      </c>
      <c r="T35" s="6">
        <v>99.63</v>
      </c>
      <c r="U35" s="4">
        <v>2.5567961104057058</v>
      </c>
      <c r="V35" s="7">
        <v>1.1473472578920829</v>
      </c>
      <c r="W35" s="6">
        <f t="shared" si="1"/>
        <v>3.7041433682977889</v>
      </c>
      <c r="X35" s="4">
        <v>0.21376503133486738</v>
      </c>
      <c r="Y35" s="4">
        <v>0.73409366815143084</v>
      </c>
      <c r="Z35" s="4">
        <v>2.3529823253661243E-2</v>
      </c>
      <c r="AA35" s="4">
        <v>1.3711477716128755</v>
      </c>
      <c r="AB35" s="4">
        <v>3.2243002383753418E-2</v>
      </c>
      <c r="AC35" s="4">
        <v>0.11803389024721302</v>
      </c>
      <c r="AD35" s="6">
        <f t="shared" si="2"/>
        <v>2.4928131869838013</v>
      </c>
      <c r="AE35" s="4">
        <v>7.9593456841205681E-2</v>
      </c>
      <c r="AF35" s="4">
        <v>2.5436199717330907E-3</v>
      </c>
      <c r="AG35" s="4">
        <v>0.78195047586753175</v>
      </c>
      <c r="AH35" s="6">
        <f t="shared" si="3"/>
        <v>0.86408755268047055</v>
      </c>
      <c r="AI35" s="4">
        <v>0.10184119100820417</v>
      </c>
      <c r="AJ35" s="4">
        <v>0</v>
      </c>
      <c r="AK35" s="4">
        <f t="shared" si="4"/>
        <v>1.8981588089917958</v>
      </c>
      <c r="AL35" s="6">
        <v>2</v>
      </c>
    </row>
    <row r="36" spans="1:38" x14ac:dyDescent="0.25">
      <c r="A36" s="4" t="s">
        <v>164</v>
      </c>
      <c r="B36" s="5">
        <v>57</v>
      </c>
      <c r="C36" s="5" t="s">
        <v>203</v>
      </c>
      <c r="D36" s="5" t="s">
        <v>195</v>
      </c>
      <c r="E36" s="4">
        <v>38.140599999999999</v>
      </c>
      <c r="F36" s="4">
        <v>1.58534</v>
      </c>
      <c r="G36" s="4">
        <v>13.543200000000001</v>
      </c>
      <c r="H36" s="4">
        <v>3.9097978758036001</v>
      </c>
      <c r="I36" s="4">
        <v>12.0814021241964</v>
      </c>
      <c r="J36" s="4">
        <v>0.38889699999999999</v>
      </c>
      <c r="K36" s="4">
        <v>14.7004</v>
      </c>
      <c r="L36" s="4">
        <v>8.9283000000000001E-2</v>
      </c>
      <c r="M36" s="10">
        <v>0.45781300000000003</v>
      </c>
      <c r="N36" s="4">
        <v>4.7202000000000001E-2</v>
      </c>
      <c r="O36" s="4">
        <v>9.7041299999999993</v>
      </c>
      <c r="P36" s="4">
        <v>3.9869300000000001</v>
      </c>
      <c r="Q36" s="4">
        <v>0.58637099999999998</v>
      </c>
      <c r="R36" s="4">
        <v>0</v>
      </c>
      <c r="S36" s="8">
        <f t="shared" si="0"/>
        <v>99.221366000000003</v>
      </c>
      <c r="T36" s="6">
        <v>98.97</v>
      </c>
      <c r="U36" s="4">
        <v>2.621529646751144</v>
      </c>
      <c r="V36" s="7">
        <v>1.0970926148407871</v>
      </c>
      <c r="W36" s="6">
        <f t="shared" si="1"/>
        <v>3.7186222615919311</v>
      </c>
      <c r="X36" s="4">
        <v>0.20222652098852101</v>
      </c>
      <c r="Y36" s="4">
        <v>0.69446909844393867</v>
      </c>
      <c r="Z36" s="4">
        <v>2.2640596530120457E-2</v>
      </c>
      <c r="AA36" s="4">
        <v>1.5062847948510905</v>
      </c>
      <c r="AB36" s="4">
        <v>4.8518777025450171E-3</v>
      </c>
      <c r="AC36" s="4">
        <v>8.1975971814635257E-2</v>
      </c>
      <c r="AD36" s="6">
        <f t="shared" si="2"/>
        <v>2.5124488603308506</v>
      </c>
      <c r="AE36" s="4">
        <v>1.233097087572657E-2</v>
      </c>
      <c r="AF36" s="4">
        <v>2.0855194668638524E-3</v>
      </c>
      <c r="AG36" s="4">
        <v>0.85090334451827176</v>
      </c>
      <c r="AH36" s="6">
        <f t="shared" si="3"/>
        <v>0.86531983486086217</v>
      </c>
      <c r="AI36" s="4">
        <v>0.1210910400888236</v>
      </c>
      <c r="AJ36" s="4">
        <v>0</v>
      </c>
      <c r="AK36" s="4">
        <f t="shared" si="4"/>
        <v>1.8789089599111763</v>
      </c>
      <c r="AL36" s="6">
        <v>2</v>
      </c>
    </row>
    <row r="37" spans="1:38" x14ac:dyDescent="0.25">
      <c r="A37" s="4" t="s">
        <v>165</v>
      </c>
      <c r="B37" s="5">
        <v>58</v>
      </c>
      <c r="C37" s="5" t="s">
        <v>203</v>
      </c>
      <c r="D37" s="5" t="s">
        <v>195</v>
      </c>
      <c r="E37" s="4">
        <v>38.252899999999997</v>
      </c>
      <c r="F37" s="4">
        <v>1.75667</v>
      </c>
      <c r="G37" s="4">
        <v>13.4412</v>
      </c>
      <c r="H37" s="4">
        <v>4.0383054151704005</v>
      </c>
      <c r="I37" s="4">
        <v>12.478494584829599</v>
      </c>
      <c r="J37" s="4">
        <v>0.362898</v>
      </c>
      <c r="K37" s="4">
        <v>14.4468</v>
      </c>
      <c r="L37" s="4">
        <v>0.122998</v>
      </c>
      <c r="M37" s="10">
        <v>0.53922000000000003</v>
      </c>
      <c r="N37" s="4">
        <v>4.2766999999999999E-2</v>
      </c>
      <c r="O37" s="4">
        <v>9.6430699999999998</v>
      </c>
      <c r="P37" s="4">
        <v>3.9756999999999998</v>
      </c>
      <c r="Q37" s="4">
        <v>0.61202500000000004</v>
      </c>
      <c r="R37" s="4">
        <v>0</v>
      </c>
      <c r="S37" s="8">
        <f t="shared" si="0"/>
        <v>99.713047999999986</v>
      </c>
      <c r="T37" s="6">
        <v>99.46</v>
      </c>
      <c r="U37" s="4">
        <v>2.6225015108270351</v>
      </c>
      <c r="V37" s="7">
        <v>1.086035876361406</v>
      </c>
      <c r="W37" s="6">
        <f t="shared" si="1"/>
        <v>3.7085373871884411</v>
      </c>
      <c r="X37" s="4">
        <v>0.20833733032730883</v>
      </c>
      <c r="Y37" s="4">
        <v>0.71545431952931571</v>
      </c>
      <c r="Z37" s="4">
        <v>2.1072786948193215E-2</v>
      </c>
      <c r="AA37" s="4">
        <v>1.476500946537922</v>
      </c>
      <c r="AB37" s="4">
        <v>6.6668893882339403E-3</v>
      </c>
      <c r="AC37" s="4">
        <v>9.060214300441001E-2</v>
      </c>
      <c r="AD37" s="6">
        <f t="shared" si="2"/>
        <v>2.5186344157353835</v>
      </c>
      <c r="AE37" s="4">
        <v>1.44863599650228E-2</v>
      </c>
      <c r="AF37" s="4">
        <v>1.884719670818653E-3</v>
      </c>
      <c r="AG37" s="4">
        <v>0.84337956397505009</v>
      </c>
      <c r="AH37" s="6">
        <f t="shared" si="3"/>
        <v>0.8597506436108916</v>
      </c>
      <c r="AI37" s="4">
        <v>0.12606450355457077</v>
      </c>
      <c r="AJ37" s="4">
        <v>0</v>
      </c>
      <c r="AK37" s="4">
        <f t="shared" si="4"/>
        <v>1.8739354964454291</v>
      </c>
      <c r="AL37" s="6">
        <v>2</v>
      </c>
    </row>
    <row r="38" spans="1:38" x14ac:dyDescent="0.25">
      <c r="A38" s="4" t="s">
        <v>168</v>
      </c>
      <c r="B38" s="5">
        <v>61</v>
      </c>
      <c r="C38" s="5" t="s">
        <v>203</v>
      </c>
      <c r="D38" s="5" t="s">
        <v>195</v>
      </c>
      <c r="E38" s="4">
        <v>38.316200000000002</v>
      </c>
      <c r="F38" s="4">
        <v>1.6368</v>
      </c>
      <c r="G38" s="4">
        <v>13.5914</v>
      </c>
      <c r="H38" s="4">
        <v>3.8315588868436001</v>
      </c>
      <c r="I38" s="4">
        <v>11.8396411131564</v>
      </c>
      <c r="J38" s="4">
        <v>0.34671600000000002</v>
      </c>
      <c r="K38" s="4">
        <v>14.908200000000001</v>
      </c>
      <c r="L38" s="4">
        <v>0.13370799999999999</v>
      </c>
      <c r="M38" s="10">
        <v>0.58590399999999998</v>
      </c>
      <c r="N38" s="4">
        <v>2.7525999999999998E-2</v>
      </c>
      <c r="O38" s="4">
        <v>9.6941000000000006</v>
      </c>
      <c r="P38" s="4">
        <v>3.9901</v>
      </c>
      <c r="Q38" s="4">
        <v>0.630274</v>
      </c>
      <c r="R38" s="4">
        <v>3.9999999999999998E-6</v>
      </c>
      <c r="S38" s="8">
        <f t="shared" si="0"/>
        <v>99.532132000000004</v>
      </c>
      <c r="T38" s="6">
        <v>99.27</v>
      </c>
      <c r="U38" s="4">
        <v>2.6227162901267556</v>
      </c>
      <c r="V38" s="7">
        <v>1.096447453458065</v>
      </c>
      <c r="W38" s="6">
        <f t="shared" si="1"/>
        <v>3.7191637435848204</v>
      </c>
      <c r="X38" s="4">
        <v>0.19736081881069076</v>
      </c>
      <c r="Y38" s="4">
        <v>0.67775971834771342</v>
      </c>
      <c r="Z38" s="4">
        <v>2.0101514779567623E-2</v>
      </c>
      <c r="AA38" s="4">
        <v>1.5212646721677281</v>
      </c>
      <c r="AB38" s="4">
        <v>7.236025573080368E-3</v>
      </c>
      <c r="AC38" s="4">
        <v>8.4287156393823295E-2</v>
      </c>
      <c r="AD38" s="6">
        <f t="shared" si="2"/>
        <v>2.5080099060726035</v>
      </c>
      <c r="AE38" s="4">
        <v>1.5715827157707609E-2</v>
      </c>
      <c r="AF38" s="4">
        <v>1.2111518099906955E-3</v>
      </c>
      <c r="AG38" s="4">
        <v>0.84651128029137312</v>
      </c>
      <c r="AH38" s="6">
        <f t="shared" si="3"/>
        <v>0.86343825925907147</v>
      </c>
      <c r="AI38" s="4">
        <v>0.12961956142727071</v>
      </c>
      <c r="AJ38" s="4">
        <v>4.6401788512955925E-7</v>
      </c>
      <c r="AK38" s="4">
        <f t="shared" si="4"/>
        <v>1.8703799745548442</v>
      </c>
      <c r="AL38" s="6">
        <v>2</v>
      </c>
    </row>
    <row r="39" spans="1:38" x14ac:dyDescent="0.25">
      <c r="A39" s="4" t="s">
        <v>169</v>
      </c>
      <c r="B39" s="5">
        <v>62</v>
      </c>
      <c r="C39" s="5" t="s">
        <v>203</v>
      </c>
      <c r="D39" s="5" t="s">
        <v>195</v>
      </c>
      <c r="E39" s="4">
        <v>38.356999999999999</v>
      </c>
      <c r="F39" s="4">
        <v>1.57047</v>
      </c>
      <c r="G39" s="4">
        <v>13.4672</v>
      </c>
      <c r="H39" s="4">
        <v>3.8058622689070503</v>
      </c>
      <c r="I39" s="4">
        <v>11.76023773109295</v>
      </c>
      <c r="J39" s="4">
        <v>0.39493600000000001</v>
      </c>
      <c r="K39" s="4">
        <v>14.9872</v>
      </c>
      <c r="L39" s="4">
        <v>0.114902</v>
      </c>
      <c r="M39" s="10">
        <v>0.43246699999999999</v>
      </c>
      <c r="N39" s="4">
        <v>6.3084000000000001E-2</v>
      </c>
      <c r="O39" s="4">
        <v>9.6744299999999992</v>
      </c>
      <c r="P39" s="4">
        <v>3.9942199999999999</v>
      </c>
      <c r="Q39" s="4">
        <v>0.65894900000000001</v>
      </c>
      <c r="R39" s="4">
        <v>3.9999999999999998E-6</v>
      </c>
      <c r="S39" s="8">
        <f t="shared" si="0"/>
        <v>99.280962000000017</v>
      </c>
      <c r="T39" s="6">
        <v>99</v>
      </c>
      <c r="U39" s="4">
        <v>2.6288018705116647</v>
      </c>
      <c r="V39" s="7">
        <v>1.0877905441124527</v>
      </c>
      <c r="W39" s="6">
        <f t="shared" si="1"/>
        <v>3.7165924146241176</v>
      </c>
      <c r="X39" s="4">
        <v>0.19628306977168583</v>
      </c>
      <c r="Y39" s="4">
        <v>0.67405860437014042</v>
      </c>
      <c r="Z39" s="4">
        <v>2.2925877393500316E-2</v>
      </c>
      <c r="AA39" s="4">
        <v>1.5312440450445441</v>
      </c>
      <c r="AB39" s="4">
        <v>6.2260790269086271E-3</v>
      </c>
      <c r="AC39" s="4">
        <v>8.0972914413667094E-2</v>
      </c>
      <c r="AD39" s="6">
        <f t="shared" si="2"/>
        <v>2.5117105900204462</v>
      </c>
      <c r="AE39" s="4">
        <v>1.1614702622051937E-2</v>
      </c>
      <c r="AF39" s="4">
        <v>2.7791951320033383E-3</v>
      </c>
      <c r="AG39" s="4">
        <v>0.84585317002084959</v>
      </c>
      <c r="AH39" s="6">
        <f t="shared" si="3"/>
        <v>0.86024706777490489</v>
      </c>
      <c r="AI39" s="4">
        <v>0.13568670593480117</v>
      </c>
      <c r="AJ39" s="4">
        <v>4.6459984511372633E-7</v>
      </c>
      <c r="AK39" s="4">
        <f t="shared" si="4"/>
        <v>1.8643128294653537</v>
      </c>
      <c r="AL39" s="6">
        <v>2</v>
      </c>
    </row>
    <row r="40" spans="1:38" x14ac:dyDescent="0.25">
      <c r="A40" s="4" t="s">
        <v>170</v>
      </c>
      <c r="B40" s="5">
        <v>63</v>
      </c>
      <c r="C40" s="5" t="s">
        <v>203</v>
      </c>
      <c r="D40" s="5" t="s">
        <v>196</v>
      </c>
      <c r="E40" s="4">
        <v>37.0137</v>
      </c>
      <c r="F40" s="4">
        <v>1.8732200000000001</v>
      </c>
      <c r="G40" s="4">
        <v>13.3322</v>
      </c>
      <c r="H40" s="4">
        <v>3.9581838005385497</v>
      </c>
      <c r="I40" s="4">
        <v>12.230916199461451</v>
      </c>
      <c r="J40" s="4">
        <v>0.37327399999999999</v>
      </c>
      <c r="K40" s="4">
        <v>13.7484</v>
      </c>
      <c r="L40" s="4">
        <v>0.122014</v>
      </c>
      <c r="M40" s="10">
        <v>1.47377</v>
      </c>
      <c r="N40" s="4">
        <v>5.0215000000000003E-2</v>
      </c>
      <c r="O40" s="4">
        <v>9.0893599999999992</v>
      </c>
      <c r="P40" s="4">
        <v>3.9553600000000002</v>
      </c>
      <c r="Q40" s="4">
        <v>0.56417700000000004</v>
      </c>
      <c r="R40" s="4">
        <v>0</v>
      </c>
      <c r="S40" s="8">
        <f t="shared" si="0"/>
        <v>97.784789999999987</v>
      </c>
      <c r="T40" s="6">
        <v>97.55</v>
      </c>
      <c r="U40" s="4">
        <v>2.601609646387689</v>
      </c>
      <c r="V40" s="7">
        <v>1.1044249277797487</v>
      </c>
      <c r="W40" s="6">
        <f t="shared" si="1"/>
        <v>3.7060345741674379</v>
      </c>
      <c r="X40" s="4">
        <v>0.20935924434384004</v>
      </c>
      <c r="Y40" s="4">
        <v>0.71896368962715762</v>
      </c>
      <c r="Z40" s="4">
        <v>2.2222524513185574E-2</v>
      </c>
      <c r="AA40" s="4">
        <v>1.4405969136738572</v>
      </c>
      <c r="AB40" s="4">
        <v>6.7805217996126923E-3</v>
      </c>
      <c r="AC40" s="4">
        <v>9.9052473083307543E-2</v>
      </c>
      <c r="AD40" s="6">
        <f t="shared" si="2"/>
        <v>2.4969753670409611</v>
      </c>
      <c r="AE40" s="4">
        <v>4.0593008898696249E-2</v>
      </c>
      <c r="AF40" s="4">
        <v>2.2688181896809542E-3</v>
      </c>
      <c r="AG40" s="4">
        <v>0.81502195975505698</v>
      </c>
      <c r="AH40" s="6">
        <f t="shared" si="3"/>
        <v>0.85788378684343414</v>
      </c>
      <c r="AI40" s="4">
        <v>0.11914265783849277</v>
      </c>
      <c r="AJ40" s="4">
        <v>0</v>
      </c>
      <c r="AK40" s="4">
        <f t="shared" si="4"/>
        <v>1.8808573421615071</v>
      </c>
      <c r="AL40" s="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trimmed</vt:lpstr>
      <vt:lpstr>transposed with formulae</vt:lpstr>
      <vt:lpstr>transposed again for ioGAS</vt:lpstr>
    </vt:vector>
  </TitlesOfParts>
  <Company>University Western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Roberts</dc:creator>
  <cp:lastModifiedBy>Walter</cp:lastModifiedBy>
  <dcterms:created xsi:type="dcterms:W3CDTF">2021-07-21T05:52:14Z</dcterms:created>
  <dcterms:modified xsi:type="dcterms:W3CDTF">2022-02-21T03:24:24Z</dcterms:modified>
</cp:coreProperties>
</file>