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840" activeTab="1"/>
  </bookViews>
  <sheets>
    <sheet name="SuppTab1 - LAICPMS-Zrn-Rt" sheetId="1" r:id="rId1"/>
    <sheet name="SuppTab2-LAICPMS-Mnz" sheetId="2" r:id="rId2"/>
    <sheet name="SuppTab3-IDTIMS-Zrn-Mnz" sheetId="3" r:id="rId3"/>
    <sheet name="SuppTab4-ArAr-MscPhl" sheetId="4" r:id="rId4"/>
  </sheets>
  <definedNames/>
  <calcPr fullCalcOnLoad="1"/>
</workbook>
</file>

<file path=xl/sharedStrings.xml><?xml version="1.0" encoding="utf-8"?>
<sst xmlns="http://schemas.openxmlformats.org/spreadsheetml/2006/main" count="1002" uniqueCount="560">
  <si>
    <r>
      <t xml:space="preserve">2 </t>
    </r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 xml:space="preserve"> error </t>
    </r>
  </si>
  <si>
    <t>Age (Ma)</t>
  </si>
  <si>
    <t>sample</t>
  </si>
  <si>
    <r>
      <t>Pb ppm</t>
    </r>
    <r>
      <rPr>
        <b/>
        <i/>
        <vertAlign val="superscript"/>
        <sz val="10"/>
        <rFont val="Times New Roman"/>
        <family val="1"/>
      </rPr>
      <t>1</t>
    </r>
  </si>
  <si>
    <r>
      <t>Th ppm</t>
    </r>
    <r>
      <rPr>
        <i/>
        <vertAlign val="superscript"/>
        <sz val="10"/>
        <rFont val="Times New Roman"/>
        <family val="1"/>
      </rPr>
      <t>1</t>
    </r>
  </si>
  <si>
    <r>
      <t>U ppm</t>
    </r>
    <r>
      <rPr>
        <i/>
        <vertAlign val="superscript"/>
        <sz val="10"/>
        <rFont val="Times New Roman"/>
        <family val="1"/>
      </rPr>
      <t>1</t>
    </r>
  </si>
  <si>
    <t>Th/U</t>
  </si>
  <si>
    <r>
      <t>207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235</t>
    </r>
    <r>
      <rPr>
        <b/>
        <sz val="10"/>
        <rFont val="Times New Roman"/>
        <family val="1"/>
      </rPr>
      <t>U</t>
    </r>
    <r>
      <rPr>
        <i/>
        <vertAlign val="superscript"/>
        <sz val="10"/>
        <rFont val="Times New Roman"/>
        <family val="1"/>
      </rPr>
      <t>2</t>
    </r>
  </si>
  <si>
    <r>
      <t>207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235</t>
    </r>
    <r>
      <rPr>
        <b/>
        <sz val="10"/>
        <rFont val="Times New Roman"/>
        <family val="1"/>
      </rPr>
      <t>U</t>
    </r>
  </si>
  <si>
    <r>
      <t>206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238</t>
    </r>
    <r>
      <rPr>
        <b/>
        <sz val="10"/>
        <rFont val="Times New Roman"/>
        <family val="1"/>
      </rPr>
      <t>U</t>
    </r>
    <r>
      <rPr>
        <i/>
        <vertAlign val="superscript"/>
        <sz val="10"/>
        <rFont val="Times New Roman"/>
        <family val="1"/>
      </rPr>
      <t>2</t>
    </r>
  </si>
  <si>
    <r>
      <t>206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238</t>
    </r>
    <r>
      <rPr>
        <b/>
        <sz val="10"/>
        <rFont val="Times New Roman"/>
        <family val="1"/>
      </rPr>
      <t>U</t>
    </r>
  </si>
  <si>
    <t>Rho</t>
  </si>
  <si>
    <t>2 sigma error</t>
  </si>
  <si>
    <t>Analysis_#</t>
  </si>
  <si>
    <t>Pb ppm</t>
  </si>
  <si>
    <t>Th ppm</t>
  </si>
  <si>
    <t>U ppm</t>
  </si>
  <si>
    <t>Pb207/U235</t>
  </si>
  <si>
    <t>Pb206/U238</t>
  </si>
  <si>
    <t>Zr12</t>
  </si>
  <si>
    <t>Zr15</t>
  </si>
  <si>
    <t>A5 bord</t>
  </si>
  <si>
    <t>Zr16</t>
  </si>
  <si>
    <t>Zr17</t>
  </si>
  <si>
    <t>Zr18</t>
  </si>
  <si>
    <t>Zr20</t>
  </si>
  <si>
    <t>Zr22</t>
  </si>
  <si>
    <t>Zr26</t>
  </si>
  <si>
    <t>Zr19</t>
  </si>
  <si>
    <t>A1 centre</t>
  </si>
  <si>
    <t>A2 centre</t>
  </si>
  <si>
    <t>Zr27</t>
  </si>
  <si>
    <t>A4 bord</t>
  </si>
  <si>
    <t>A5 centre</t>
  </si>
  <si>
    <t>TS 3/01</t>
  </si>
  <si>
    <t>TS 3/02</t>
  </si>
  <si>
    <t>TS 3/03</t>
  </si>
  <si>
    <t>TS 3/04</t>
  </si>
  <si>
    <t>TS 3/05</t>
  </si>
  <si>
    <t>TS 3/06</t>
  </si>
  <si>
    <t>TS 3/07</t>
  </si>
  <si>
    <t>TS 3/08</t>
  </si>
  <si>
    <t>TS 3/09</t>
  </si>
  <si>
    <t>TS 3/10</t>
  </si>
  <si>
    <t>TS 3/11</t>
  </si>
  <si>
    <t>TS 3/12</t>
  </si>
  <si>
    <t>TS 3/13</t>
  </si>
  <si>
    <t>TS 3/14</t>
  </si>
  <si>
    <t>TS 3/15</t>
  </si>
  <si>
    <t>TS 3/16</t>
  </si>
  <si>
    <t>TS 3/17</t>
  </si>
  <si>
    <t>TS 3/18</t>
  </si>
  <si>
    <t>TS 3/19</t>
  </si>
  <si>
    <t>TS 3/20</t>
  </si>
  <si>
    <t>TS 3/21</t>
  </si>
  <si>
    <t>TS 3/22</t>
  </si>
  <si>
    <t>TS 3/23</t>
  </si>
  <si>
    <t>TS 3/24</t>
  </si>
  <si>
    <t>TS 3/25</t>
  </si>
  <si>
    <t>TS 3/26</t>
  </si>
  <si>
    <t>TS 3/27</t>
  </si>
  <si>
    <t>TS 3/28</t>
  </si>
  <si>
    <t>Kenya VOI17A</t>
  </si>
  <si>
    <t>#zircon</t>
  </si>
  <si>
    <t>Zr11 231014b</t>
  </si>
  <si>
    <t>A3 zone sombre</t>
  </si>
  <si>
    <t>A3 zone claire</t>
  </si>
  <si>
    <t>A4 cœur</t>
  </si>
  <si>
    <t>A6 bord int</t>
  </si>
  <si>
    <t>Zr23</t>
  </si>
  <si>
    <t>A6 bord ext</t>
  </si>
  <si>
    <t>A7 zone claire</t>
  </si>
  <si>
    <t>A7 zone sombre</t>
  </si>
  <si>
    <r>
      <t>1</t>
    </r>
    <r>
      <rPr>
        <sz val="10"/>
        <rFont val="Times New Roman"/>
        <family val="1"/>
      </rPr>
      <t>: concentration uncertainty c.20%</t>
    </r>
  </si>
  <si>
    <r>
      <t>2</t>
    </r>
    <r>
      <rPr>
        <sz val="10"/>
        <rFont val="Times New Roman"/>
        <family val="1"/>
      </rPr>
      <t>: data not corrected for common-Pb</t>
    </r>
  </si>
  <si>
    <t xml:space="preserve"> Decay constants of Jaffrey et al. (1971) used</t>
  </si>
  <si>
    <t>Voi17a/01</t>
  </si>
  <si>
    <t>Voi17a/02</t>
  </si>
  <si>
    <t>Voi17a/03</t>
  </si>
  <si>
    <t>Voi17a/04</t>
  </si>
  <si>
    <t>Voi17a/05</t>
  </si>
  <si>
    <t>Voi17a/06</t>
  </si>
  <si>
    <t>Voi17a/07</t>
  </si>
  <si>
    <t>Voi17a/08</t>
  </si>
  <si>
    <t>Voi17a/09</t>
  </si>
  <si>
    <t>Voi17a/10</t>
  </si>
  <si>
    <t>Voi17a/11</t>
  </si>
  <si>
    <t>Voi17a/12</t>
  </si>
  <si>
    <t>Voi17a/13</t>
  </si>
  <si>
    <t>Voi17a/14</t>
  </si>
  <si>
    <t>Voi17a/15</t>
  </si>
  <si>
    <t>Voi17a/16</t>
  </si>
  <si>
    <t>Voi17a/17</t>
  </si>
  <si>
    <t>Voi17a/18</t>
  </si>
  <si>
    <t>Voi17a/19</t>
  </si>
  <si>
    <t>Voi17a/20</t>
  </si>
  <si>
    <t>Voi17a/21</t>
  </si>
  <si>
    <t>Voi17a/22</t>
  </si>
  <si>
    <t>Voi17a/23</t>
  </si>
  <si>
    <t>Voi17a/24</t>
  </si>
  <si>
    <t>Voi17a/25</t>
  </si>
  <si>
    <t>Voi17a/26</t>
  </si>
  <si>
    <t>Voi17a/27</t>
  </si>
  <si>
    <t>Voi17a/28</t>
  </si>
  <si>
    <t>Voi17a/29</t>
  </si>
  <si>
    <t>Voi17a/30</t>
  </si>
  <si>
    <t>Voi17a/31</t>
  </si>
  <si>
    <t>Voi17a/32</t>
  </si>
  <si>
    <t>Voi17a/33</t>
  </si>
  <si>
    <t>Voi17a/34</t>
  </si>
  <si>
    <t>Voi17a/35</t>
  </si>
  <si>
    <t>Voi17a/36</t>
  </si>
  <si>
    <t>Voi17a/37</t>
  </si>
  <si>
    <t>Voi17a/38</t>
  </si>
  <si>
    <t>Voi17a/39</t>
  </si>
  <si>
    <t>Voi17a/40</t>
  </si>
  <si>
    <t>Voi17a/41</t>
  </si>
  <si>
    <t>Voi17a/42</t>
  </si>
  <si>
    <t>Voi17a/43</t>
  </si>
  <si>
    <t>Voi17a/44</t>
  </si>
  <si>
    <t>Voi17a/45</t>
  </si>
  <si>
    <t>Voi17a/46</t>
  </si>
  <si>
    <t>Voi17a/47</t>
  </si>
  <si>
    <t>Voi17a/48</t>
  </si>
  <si>
    <t>Voi17a/49</t>
  </si>
  <si>
    <t>Voi17b/01</t>
  </si>
  <si>
    <t>Voi17b/02</t>
  </si>
  <si>
    <t>Voi17b/03</t>
  </si>
  <si>
    <t>Voi17b/04</t>
  </si>
  <si>
    <t>Voi17b/05</t>
  </si>
  <si>
    <t>Voi17b/06</t>
  </si>
  <si>
    <t>Voi17b/07</t>
  </si>
  <si>
    <t>Voi17b/08</t>
  </si>
  <si>
    <t>Voi17b/09</t>
  </si>
  <si>
    <t>Voi17b/10</t>
  </si>
  <si>
    <t>Voi17b/11</t>
  </si>
  <si>
    <t>Voi17b/12</t>
  </si>
  <si>
    <t>Voi17b/13</t>
  </si>
  <si>
    <t>Voi17b/14</t>
  </si>
  <si>
    <t>Voi17b/15</t>
  </si>
  <si>
    <t>Voi17b/16</t>
  </si>
  <si>
    <t>Voi17b/17</t>
  </si>
  <si>
    <t>Voi17b/18</t>
  </si>
  <si>
    <t>Voi17b/19</t>
  </si>
  <si>
    <t>Voi17b/20</t>
  </si>
  <si>
    <t>Voi17b/21</t>
  </si>
  <si>
    <t>Voi17b/22</t>
  </si>
  <si>
    <t>Voi5/01</t>
  </si>
  <si>
    <t>Voi5/02</t>
  </si>
  <si>
    <t>Voi5/03</t>
  </si>
  <si>
    <t>Voi5/04</t>
  </si>
  <si>
    <t>Voi5/05</t>
  </si>
  <si>
    <t>Voi5/06</t>
  </si>
  <si>
    <t>Voi5/07</t>
  </si>
  <si>
    <t>Voi5/08</t>
  </si>
  <si>
    <t>Voi5/09</t>
  </si>
  <si>
    <t>Voi5/10</t>
  </si>
  <si>
    <t>Voi5/11</t>
  </si>
  <si>
    <t>Voi5/12</t>
  </si>
  <si>
    <t>Voi5/13</t>
  </si>
  <si>
    <t>Voi5/14</t>
  </si>
  <si>
    <t>Voi5/15</t>
  </si>
  <si>
    <t>Voi5/16</t>
  </si>
  <si>
    <t>Voi5/17</t>
  </si>
  <si>
    <t>Voi5/18</t>
  </si>
  <si>
    <t>Voi5/19</t>
  </si>
  <si>
    <t>Voi5/20</t>
  </si>
  <si>
    <t>Voi5/21</t>
  </si>
  <si>
    <t>Voi5/22</t>
  </si>
  <si>
    <t>Voi5/23</t>
  </si>
  <si>
    <t>Voi5/24</t>
  </si>
  <si>
    <t>Voi5/25</t>
  </si>
  <si>
    <t>Voi5/26</t>
  </si>
  <si>
    <t>Voi5/27</t>
  </si>
  <si>
    <t>Voi5/28</t>
  </si>
  <si>
    <t>Voi5/29</t>
  </si>
  <si>
    <t>Voi5/30</t>
  </si>
  <si>
    <t>Voi5/31</t>
  </si>
  <si>
    <t>Voi5/32</t>
  </si>
  <si>
    <t>Voi5/33</t>
  </si>
  <si>
    <t>Voi5/34</t>
  </si>
  <si>
    <t>Voi5/35</t>
  </si>
  <si>
    <t>Voi5/36</t>
  </si>
  <si>
    <t>Voi5/37</t>
  </si>
  <si>
    <t>Voi5/38</t>
  </si>
  <si>
    <t>Voi5/39</t>
  </si>
  <si>
    <t>Voi5/40</t>
  </si>
  <si>
    <t>Voi5/41</t>
  </si>
  <si>
    <t>Voi5/42</t>
  </si>
  <si>
    <t>Voi5/43</t>
  </si>
  <si>
    <t>Voi5/44</t>
  </si>
  <si>
    <t>Voi5/45</t>
  </si>
  <si>
    <t>Voi5/46</t>
  </si>
  <si>
    <t>Voi5/47</t>
  </si>
  <si>
    <t>Voi5/48</t>
  </si>
  <si>
    <t>Voi5/49</t>
  </si>
  <si>
    <t>Voi5/50</t>
  </si>
  <si>
    <t>Voi5/51</t>
  </si>
  <si>
    <t>Voi5/52</t>
  </si>
  <si>
    <t>Voi5/53</t>
  </si>
  <si>
    <t>Voi5/54</t>
  </si>
  <si>
    <t>Voi5/55</t>
  </si>
  <si>
    <t>Voi5/56</t>
  </si>
  <si>
    <t>Voi2a/01</t>
  </si>
  <si>
    <t>Voi2a/02</t>
  </si>
  <si>
    <t>Voi2a/03</t>
  </si>
  <si>
    <t>Voi2a/04</t>
  </si>
  <si>
    <t>Voi2a/05</t>
  </si>
  <si>
    <t>Voi2a/06</t>
  </si>
  <si>
    <t>Voi2a/07</t>
  </si>
  <si>
    <t>Voi2a/08</t>
  </si>
  <si>
    <t>Voi2a/09</t>
  </si>
  <si>
    <t>Voi2a/10</t>
  </si>
  <si>
    <t>Voi2a/11</t>
  </si>
  <si>
    <t>Voi2a/12</t>
  </si>
  <si>
    <t>Voi2a/13</t>
  </si>
  <si>
    <t>Voi2a/14</t>
  </si>
  <si>
    <t>Voi2a/15</t>
  </si>
  <si>
    <t>Voi2a/16</t>
  </si>
  <si>
    <t>Voi2a/17</t>
  </si>
  <si>
    <t>Voi2a/18</t>
  </si>
  <si>
    <t>Voi2a/19</t>
  </si>
  <si>
    <t>Voi2a/20</t>
  </si>
  <si>
    <t>Voi2a/21</t>
  </si>
  <si>
    <t>Voi2a/22</t>
  </si>
  <si>
    <t>Voi2a/23</t>
  </si>
  <si>
    <t>Voi2a/24</t>
  </si>
  <si>
    <t>Voi2a/25</t>
  </si>
  <si>
    <t>Voi2a/26</t>
  </si>
  <si>
    <t>Voi2a/27</t>
  </si>
  <si>
    <t>Voi2a/28</t>
  </si>
  <si>
    <t>Voi2a/29</t>
  </si>
  <si>
    <t>Voi2a/30</t>
  </si>
  <si>
    <t>Voi2a/31</t>
  </si>
  <si>
    <t>Voi2a/32</t>
  </si>
  <si>
    <t>Voi2a/33</t>
  </si>
  <si>
    <t>Voi2a/34</t>
  </si>
  <si>
    <t>Voi2a/35</t>
  </si>
  <si>
    <t>Voi2a/36</t>
  </si>
  <si>
    <t>Voi2a/37</t>
  </si>
  <si>
    <t>Voi2a/38</t>
  </si>
  <si>
    <t>Voi2a/39</t>
  </si>
  <si>
    <t>Voi2a/40</t>
  </si>
  <si>
    <t>Voi2a/41</t>
  </si>
  <si>
    <t>Voi2a/42</t>
  </si>
  <si>
    <t>Voi2a/43</t>
  </si>
  <si>
    <t>Voi2a/44</t>
  </si>
  <si>
    <t>Voi2a/45</t>
  </si>
  <si>
    <t>Voi2a/46</t>
  </si>
  <si>
    <t>Voi2a/47</t>
  </si>
  <si>
    <t>Voi2a/48</t>
  </si>
  <si>
    <t>Voi39/01</t>
  </si>
  <si>
    <t>Voi39/02</t>
  </si>
  <si>
    <t>Voi39/03</t>
  </si>
  <si>
    <t>Voi39/04</t>
  </si>
  <si>
    <t>Voi39/05</t>
  </si>
  <si>
    <t>Voi39/06</t>
  </si>
  <si>
    <t>Voi39/07</t>
  </si>
  <si>
    <t>Voi39/08</t>
  </si>
  <si>
    <t>Voi39/09</t>
  </si>
  <si>
    <t>Voi39/10</t>
  </si>
  <si>
    <t>Voi39/11</t>
  </si>
  <si>
    <t>Voi39/12</t>
  </si>
  <si>
    <t>Voi39/13</t>
  </si>
  <si>
    <t>Voi39/14</t>
  </si>
  <si>
    <t>Voi39/15</t>
  </si>
  <si>
    <t>Voi39/16</t>
  </si>
  <si>
    <t>Voi39/17</t>
  </si>
  <si>
    <t>Voi39/18</t>
  </si>
  <si>
    <t>Voi39/19</t>
  </si>
  <si>
    <t>Voi39/20</t>
  </si>
  <si>
    <t>Voi39/21</t>
  </si>
  <si>
    <t>Voi39/22</t>
  </si>
  <si>
    <t>Voi39/23</t>
  </si>
  <si>
    <t>Voi39/24</t>
  </si>
  <si>
    <t>Voi39/25</t>
  </si>
  <si>
    <t>Voi39/26</t>
  </si>
  <si>
    <t>Voi39/27</t>
  </si>
  <si>
    <t>Voi39/28</t>
  </si>
  <si>
    <t>Voi39/29</t>
  </si>
  <si>
    <t>Voi39/30</t>
  </si>
  <si>
    <t>Voi39/31</t>
  </si>
  <si>
    <t>Voi39/32</t>
  </si>
  <si>
    <t>Voi39/33</t>
  </si>
  <si>
    <t>Voi39/34</t>
  </si>
  <si>
    <t>Voi39/35</t>
  </si>
  <si>
    <t>Voi39/36</t>
  </si>
  <si>
    <t>Voi39/37</t>
  </si>
  <si>
    <t>Voi39/38</t>
  </si>
  <si>
    <t>Voi39/39</t>
  </si>
  <si>
    <t>Voi39/40</t>
  </si>
  <si>
    <t>Voi40/01</t>
  </si>
  <si>
    <t>Voi40/02</t>
  </si>
  <si>
    <t>Voi40/03</t>
  </si>
  <si>
    <t>Voi40/04</t>
  </si>
  <si>
    <t>Voi40/05</t>
  </si>
  <si>
    <t>Voi40/06</t>
  </si>
  <si>
    <t>Voi40/07</t>
  </si>
  <si>
    <t>Voi40/08</t>
  </si>
  <si>
    <t>Voi40/09</t>
  </si>
  <si>
    <t>Voi40/10</t>
  </si>
  <si>
    <t>Voi40/11</t>
  </si>
  <si>
    <t>Voi40/12</t>
  </si>
  <si>
    <t>Voi40/13</t>
  </si>
  <si>
    <t>Voi40/14</t>
  </si>
  <si>
    <t>Voi40/15</t>
  </si>
  <si>
    <t>Voi40/16</t>
  </si>
  <si>
    <t>Voi40/17</t>
  </si>
  <si>
    <t>Voi40/18</t>
  </si>
  <si>
    <t>Voi40/19</t>
  </si>
  <si>
    <t>Voi40/20</t>
  </si>
  <si>
    <t>Voi40/21</t>
  </si>
  <si>
    <t>Voi40/22</t>
  </si>
  <si>
    <t>Voi40/23</t>
  </si>
  <si>
    <t>Voi40/24</t>
  </si>
  <si>
    <t>Voi40/25</t>
  </si>
  <si>
    <t>Voi40/26</t>
  </si>
  <si>
    <t>Voi40/27</t>
  </si>
  <si>
    <t>Voi40/28</t>
  </si>
  <si>
    <t>Voi28/01</t>
  </si>
  <si>
    <t>Voi28/02</t>
  </si>
  <si>
    <t>Voi28/03</t>
  </si>
  <si>
    <t>Voi28/04</t>
  </si>
  <si>
    <t>Voi28/05</t>
  </si>
  <si>
    <t>Voi28/06</t>
  </si>
  <si>
    <t>Voi28/07</t>
  </si>
  <si>
    <t>Voi28/08</t>
  </si>
  <si>
    <t>Voi28/09</t>
  </si>
  <si>
    <t>Voi28/10</t>
  </si>
  <si>
    <t>Voi28/11</t>
  </si>
  <si>
    <t>Voi28/12</t>
  </si>
  <si>
    <t>Voi28/13</t>
  </si>
  <si>
    <t>Voi28/14</t>
  </si>
  <si>
    <t>Voi28/15</t>
  </si>
  <si>
    <t>Voi28/16</t>
  </si>
  <si>
    <t>Voi28/17</t>
  </si>
  <si>
    <t>Voi28/18</t>
  </si>
  <si>
    <t>Voi28/19</t>
  </si>
  <si>
    <t>Voi28/20</t>
  </si>
  <si>
    <t>Voi28/21</t>
  </si>
  <si>
    <t>Voi28/22</t>
  </si>
  <si>
    <t>Voi28/23</t>
  </si>
  <si>
    <t>Voi28/24</t>
  </si>
  <si>
    <t>Voi28/25</t>
  </si>
  <si>
    <t>Voi28/26</t>
  </si>
  <si>
    <t>Voi28/27</t>
  </si>
  <si>
    <t>Voi28/28</t>
  </si>
  <si>
    <t>Voi28/29</t>
  </si>
  <si>
    <t>Voi28/30</t>
  </si>
  <si>
    <t>Voi28/31</t>
  </si>
  <si>
    <t>Voi28/32</t>
  </si>
  <si>
    <t>Voi28/33</t>
  </si>
  <si>
    <t>Voi28/34</t>
  </si>
  <si>
    <t>Voi28/35</t>
  </si>
  <si>
    <t>Voi28/36</t>
  </si>
  <si>
    <t>Voi28/37</t>
  </si>
  <si>
    <t>Voi28/38</t>
  </si>
  <si>
    <t>Voi28/39</t>
  </si>
  <si>
    <t>Voi29/01</t>
  </si>
  <si>
    <t>Voi29/02</t>
  </si>
  <si>
    <t>Voi29/03</t>
  </si>
  <si>
    <t>Voi29/04</t>
  </si>
  <si>
    <t>Voi29/05</t>
  </si>
  <si>
    <t>Voi29/06</t>
  </si>
  <si>
    <t>Voi29/07</t>
  </si>
  <si>
    <t>Voi29/08</t>
  </si>
  <si>
    <t>Voi29/09</t>
  </si>
  <si>
    <t>Voi29/10</t>
  </si>
  <si>
    <t>Voi29/11</t>
  </si>
  <si>
    <t>Voi29/12</t>
  </si>
  <si>
    <t>Voi29/13</t>
  </si>
  <si>
    <t>Voi29/14</t>
  </si>
  <si>
    <t>Voi29/15</t>
  </si>
  <si>
    <t>Voi29/16</t>
  </si>
  <si>
    <t>Voi29/17</t>
  </si>
  <si>
    <t>Voi29/18</t>
  </si>
  <si>
    <t>Voi29/19</t>
  </si>
  <si>
    <t>Voi29/20</t>
  </si>
  <si>
    <t>Voi29/21</t>
  </si>
  <si>
    <t>Voi29/22</t>
  </si>
  <si>
    <t>Voi29/23</t>
  </si>
  <si>
    <t>Voi29/24</t>
  </si>
  <si>
    <t>Voi29/25</t>
  </si>
  <si>
    <t>Voi29/26</t>
  </si>
  <si>
    <t>Voi29/27</t>
  </si>
  <si>
    <t>Voi29/28</t>
  </si>
  <si>
    <t>Voi29/29</t>
  </si>
  <si>
    <t>Voi74/01</t>
  </si>
  <si>
    <t>Voi74/02</t>
  </si>
  <si>
    <t>Voi74/03</t>
  </si>
  <si>
    <t>Voi74/04</t>
  </si>
  <si>
    <t>Voi74/05</t>
  </si>
  <si>
    <t>Voi74/06</t>
  </si>
  <si>
    <t>Voi74/07</t>
  </si>
  <si>
    <t>Voi74/08</t>
  </si>
  <si>
    <t>Voi74/09</t>
  </si>
  <si>
    <t>Voi74/10</t>
  </si>
  <si>
    <t>Voi74/11</t>
  </si>
  <si>
    <t>Voi74/12</t>
  </si>
  <si>
    <t>Voi74/13</t>
  </si>
  <si>
    <t>Voi74/14</t>
  </si>
  <si>
    <t>Voi74/15</t>
  </si>
  <si>
    <t>Voi74/16</t>
  </si>
  <si>
    <t>Voi74/17</t>
  </si>
  <si>
    <t>Voi74/18</t>
  </si>
  <si>
    <t>Voi79 zircon</t>
  </si>
  <si>
    <t>Voi79/01</t>
  </si>
  <si>
    <t>Voi79/02</t>
  </si>
  <si>
    <t>Voi79/03</t>
  </si>
  <si>
    <t>Voi79/04</t>
  </si>
  <si>
    <t>Voi79/05</t>
  </si>
  <si>
    <t>Voi79/06</t>
  </si>
  <si>
    <t>Voi79/07</t>
  </si>
  <si>
    <t>Voi79/08</t>
  </si>
  <si>
    <t>Voi79/09</t>
  </si>
  <si>
    <t>Voi79/10</t>
  </si>
  <si>
    <t>Voi79 rutile</t>
  </si>
  <si>
    <t>Voirt79/01</t>
  </si>
  <si>
    <t>Voirt79/02</t>
  </si>
  <si>
    <t>Voirt79/03</t>
  </si>
  <si>
    <t>Voirt79/04</t>
  </si>
  <si>
    <t>Voirt79/05</t>
  </si>
  <si>
    <t>Voirt79/06</t>
  </si>
  <si>
    <t>Voirt79/07</t>
  </si>
  <si>
    <t>Voirt79/08</t>
  </si>
  <si>
    <t>Voirt79/09</t>
  </si>
  <si>
    <t>Voirt79/10</t>
  </si>
  <si>
    <t>Voirt79/11</t>
  </si>
  <si>
    <t>Voirt79/12</t>
  </si>
  <si>
    <t>Voirt79/13</t>
  </si>
  <si>
    <t>Voirt79/14</t>
  </si>
  <si>
    <t>Voirt79/15</t>
  </si>
  <si>
    <t>Voirt79/16</t>
  </si>
  <si>
    <t>Voirt79/17</t>
  </si>
  <si>
    <t>Voirt79/18</t>
  </si>
  <si>
    <t>Voirt79/19</t>
  </si>
  <si>
    <t>Voi80/01</t>
  </si>
  <si>
    <t>Voi80/02</t>
  </si>
  <si>
    <t>Voi80 rutile</t>
  </si>
  <si>
    <t>Voirt80/01</t>
  </si>
  <si>
    <t>Voirt80/02</t>
  </si>
  <si>
    <t>Voirt80/03</t>
  </si>
  <si>
    <t>Voirt80/04</t>
  </si>
  <si>
    <t>Voirt80/05</t>
  </si>
  <si>
    <t>Voirt80/06</t>
  </si>
  <si>
    <t>Voirt80/07</t>
  </si>
  <si>
    <t>Voirt80/08</t>
  </si>
  <si>
    <t>Voirt80/09</t>
  </si>
  <si>
    <t>Voirt80/10</t>
  </si>
  <si>
    <t>Voirt80/11</t>
  </si>
  <si>
    <t>Voirt80/12</t>
  </si>
  <si>
    <t>Voirt80/13</t>
  </si>
  <si>
    <t>Voirt80/14</t>
  </si>
  <si>
    <t>Voirt80/15</t>
  </si>
  <si>
    <t>Voirt80/16</t>
  </si>
  <si>
    <t>Voirt80/17</t>
  </si>
  <si>
    <t>Voirt80/18</t>
  </si>
  <si>
    <t>Voirt80/19</t>
  </si>
  <si>
    <t>Voi5 zircon</t>
  </si>
  <si>
    <t>Voi17a zircon</t>
  </si>
  <si>
    <t>Voi17b zircon</t>
  </si>
  <si>
    <t>Ts3 zircon</t>
  </si>
  <si>
    <t>Voi2a zircon</t>
  </si>
  <si>
    <t>Voi39 zircon</t>
  </si>
  <si>
    <t>Voi40 zircon</t>
  </si>
  <si>
    <t>Voi28 zircon</t>
  </si>
  <si>
    <t>Voi29 zircon</t>
  </si>
  <si>
    <t>Voi74 zircon</t>
  </si>
  <si>
    <t>Voi80 zircon</t>
  </si>
  <si>
    <r>
      <t xml:space="preserve">Supplementary Table 1: Zircon and rutile U-Pb data obtained by in </t>
    </r>
    <r>
      <rPr>
        <i/>
        <sz val="12"/>
        <rFont val="Times New Roman"/>
        <family val="1"/>
      </rPr>
      <t>situ</t>
    </r>
    <r>
      <rPr>
        <sz val="12"/>
        <rFont val="Times New Roman"/>
        <family val="1"/>
      </rPr>
      <t xml:space="preserve"> Laser Ablation ICP-MS </t>
    </r>
  </si>
  <si>
    <t>2σ</t>
  </si>
  <si>
    <r>
      <rPr>
        <b/>
        <vertAlign val="superscript"/>
        <sz val="12"/>
        <color indexed="8"/>
        <rFont val="Times New Roman"/>
        <family val="1"/>
      </rPr>
      <t>207</t>
    </r>
    <r>
      <rPr>
        <b/>
        <sz val="12"/>
        <color indexed="8"/>
        <rFont val="Times New Roman"/>
        <family val="1"/>
      </rPr>
      <t>Pb/</t>
    </r>
    <r>
      <rPr>
        <b/>
        <vertAlign val="superscript"/>
        <sz val="12"/>
        <color indexed="8"/>
        <rFont val="Times New Roman"/>
        <family val="1"/>
      </rPr>
      <t>235</t>
    </r>
    <r>
      <rPr>
        <b/>
        <sz val="12"/>
        <color indexed="8"/>
        <rFont val="Times New Roman"/>
        <family val="1"/>
      </rPr>
      <t>U</t>
    </r>
  </si>
  <si>
    <t xml:space="preserve">1σ </t>
  </si>
  <si>
    <r>
      <rPr>
        <b/>
        <vertAlign val="superscript"/>
        <sz val="12"/>
        <color indexed="8"/>
        <rFont val="Times New Roman"/>
        <family val="1"/>
      </rPr>
      <t>206</t>
    </r>
    <r>
      <rPr>
        <b/>
        <sz val="12"/>
        <color indexed="8"/>
        <rFont val="Times New Roman"/>
        <family val="1"/>
      </rPr>
      <t>Pb/</t>
    </r>
    <r>
      <rPr>
        <b/>
        <vertAlign val="superscript"/>
        <sz val="12"/>
        <color indexed="8"/>
        <rFont val="Times New Roman"/>
        <family val="1"/>
      </rPr>
      <t>238</t>
    </r>
    <r>
      <rPr>
        <b/>
        <sz val="12"/>
        <color indexed="8"/>
        <rFont val="Times New Roman"/>
        <family val="1"/>
      </rPr>
      <t>U</t>
    </r>
  </si>
  <si>
    <r>
      <rPr>
        <b/>
        <vertAlign val="superscript"/>
        <sz val="12"/>
        <color indexed="8"/>
        <rFont val="Times New Roman"/>
        <family val="1"/>
      </rPr>
      <t>208</t>
    </r>
    <r>
      <rPr>
        <b/>
        <sz val="12"/>
        <color indexed="8"/>
        <rFont val="Times New Roman"/>
        <family val="1"/>
      </rPr>
      <t>Pb/</t>
    </r>
    <r>
      <rPr>
        <b/>
        <vertAlign val="superscript"/>
        <sz val="12"/>
        <color indexed="8"/>
        <rFont val="Times New Roman"/>
        <family val="1"/>
      </rPr>
      <t>232</t>
    </r>
    <r>
      <rPr>
        <b/>
        <sz val="12"/>
        <color indexed="8"/>
        <rFont val="Times New Roman"/>
        <family val="1"/>
      </rPr>
      <t>Th</t>
    </r>
  </si>
  <si>
    <t>Voi28</t>
  </si>
  <si>
    <t>Ages (Ma)</t>
  </si>
  <si>
    <t>Isotopic ratios</t>
  </si>
  <si>
    <t>Sample</t>
  </si>
  <si>
    <t>Voi35</t>
  </si>
  <si>
    <t>Voi34</t>
  </si>
  <si>
    <t>Voi3</t>
  </si>
  <si>
    <t>Ts3</t>
  </si>
  <si>
    <t>Ts2</t>
  </si>
  <si>
    <r>
      <t xml:space="preserve">Supplementary Table 2 : Monazite U-Pb-Th data obtained by in </t>
    </r>
    <r>
      <rPr>
        <i/>
        <sz val="12"/>
        <rFont val="Times New Roman"/>
        <family val="1"/>
      </rPr>
      <t>situ</t>
    </r>
    <r>
      <rPr>
        <sz val="12"/>
        <rFont val="Times New Roman"/>
        <family val="1"/>
      </rPr>
      <t xml:space="preserve"> Laser Ablation ICP-MS </t>
    </r>
  </si>
  <si>
    <t>0.06016 (±0.011%)</t>
  </si>
  <si>
    <t>0.8209 (±2.92%)</t>
  </si>
  <si>
    <t>0.09897 (±2.92%)</t>
  </si>
  <si>
    <t>0.06015 (±0.013%)</t>
  </si>
  <si>
    <t>0.8134 (±1.67%)</t>
  </si>
  <si>
    <t>0.09807 (±1.68%)</t>
  </si>
  <si>
    <t>0.06015 (±0.011%)</t>
  </si>
  <si>
    <t>0.8107 (±2.72%)</t>
  </si>
  <si>
    <t>0.09775 (±2.72%)</t>
  </si>
  <si>
    <t>0.05963 (±0.011%)</t>
  </si>
  <si>
    <t>0.7808 (±3.54%)</t>
  </si>
  <si>
    <t>0.09497 (±3.54%)</t>
  </si>
  <si>
    <t>apparent ages (Ma)</t>
  </si>
  <si>
    <t xml:space="preserve"> atomic ratios</t>
  </si>
  <si>
    <t xml:space="preserve">  concentrations </t>
  </si>
  <si>
    <r>
      <t>206</t>
    </r>
    <r>
      <rPr>
        <b/>
        <sz val="12"/>
        <rFont val="Times New Roman"/>
        <family val="1"/>
      </rPr>
      <t>Pb</t>
    </r>
  </si>
  <si>
    <r>
      <t>235</t>
    </r>
    <r>
      <rPr>
        <b/>
        <sz val="12"/>
        <rFont val="Times New Roman"/>
        <family val="1"/>
      </rPr>
      <t xml:space="preserve">U </t>
    </r>
  </si>
  <si>
    <r>
      <t>238</t>
    </r>
    <r>
      <rPr>
        <b/>
        <sz val="12"/>
        <rFont val="Times New Roman"/>
        <family val="1"/>
      </rPr>
      <t>U</t>
    </r>
  </si>
  <si>
    <r>
      <t>238</t>
    </r>
    <r>
      <rPr>
        <b/>
        <sz val="12"/>
        <rFont val="Times New Roman"/>
        <family val="1"/>
      </rPr>
      <t xml:space="preserve">U </t>
    </r>
  </si>
  <si>
    <r>
      <t>204</t>
    </r>
    <r>
      <rPr>
        <b/>
        <sz val="12"/>
        <rFont val="Times New Roman"/>
        <family val="1"/>
      </rPr>
      <t>Pb</t>
    </r>
  </si>
  <si>
    <t>(ppm)</t>
  </si>
  <si>
    <t>(%)</t>
  </si>
  <si>
    <t>(mg)</t>
  </si>
  <si>
    <t>number</t>
  </si>
  <si>
    <r>
      <t>207</t>
    </r>
    <r>
      <rPr>
        <b/>
        <u val="single"/>
        <sz val="12"/>
        <rFont val="Times New Roman"/>
        <family val="1"/>
      </rPr>
      <t>Pb</t>
    </r>
  </si>
  <si>
    <r>
      <t>206</t>
    </r>
    <r>
      <rPr>
        <b/>
        <u val="single"/>
        <sz val="12"/>
        <rFont val="Times New Roman"/>
        <family val="1"/>
      </rPr>
      <t>Pb</t>
    </r>
  </si>
  <si>
    <r>
      <t>208</t>
    </r>
    <r>
      <rPr>
        <b/>
        <u val="single"/>
        <sz val="12"/>
        <rFont val="Times New Roman"/>
        <family val="1"/>
      </rPr>
      <t>Pb</t>
    </r>
  </si>
  <si>
    <t>Pb rad</t>
  </si>
  <si>
    <t>U</t>
  </si>
  <si>
    <t>Weight</t>
  </si>
  <si>
    <t>Fraction</t>
  </si>
  <si>
    <t xml:space="preserve">Monazite </t>
  </si>
  <si>
    <t>0.06023 (±0.015%)</t>
  </si>
  <si>
    <t>0.7913 (±0.78%)</t>
  </si>
  <si>
    <t>0.09528 (±0.78%)</t>
  </si>
  <si>
    <t>0.06022 (±0.011%)</t>
  </si>
  <si>
    <t>0.7808 (±1.41%)</t>
  </si>
  <si>
    <t>0.09404 (±1.41%)</t>
  </si>
  <si>
    <t>0.06026 (±0.015%)</t>
  </si>
  <si>
    <t>0.8103 (±0.71%)</t>
  </si>
  <si>
    <t>0.09754 (±0.71%)</t>
  </si>
  <si>
    <t>0.06024 (±0.012%)</t>
  </si>
  <si>
    <t>0.8227 (±0.51%)</t>
  </si>
  <si>
    <t>0.09905 (±0.51%)</t>
  </si>
  <si>
    <t>0.06025 (±0.012%)</t>
  </si>
  <si>
    <t>0.8131 (±2.82%)</t>
  </si>
  <si>
    <t>0.09789 (±2.82%)</t>
  </si>
  <si>
    <t xml:space="preserve">Zircon </t>
  </si>
  <si>
    <t>Table 3. Zircon and monazite U-Pb-Th data obtained by ID-TIMS (Rockland "Kimbo pit").</t>
  </si>
  <si>
    <t>Total age : 518.2 ± 1.6</t>
  </si>
  <si>
    <t>Voi82 muscovite</t>
  </si>
  <si>
    <t>Error</t>
  </si>
  <si>
    <t xml:space="preserve">Age </t>
  </si>
  <si>
    <r>
      <t>%</t>
    </r>
    <r>
      <rPr>
        <b/>
        <vertAlign val="superscript"/>
        <sz val="10"/>
        <color indexed="8"/>
        <rFont val="Times New Roman"/>
        <family val="1"/>
      </rPr>
      <t>39</t>
    </r>
    <r>
      <rPr>
        <b/>
        <sz val="10"/>
        <color indexed="8"/>
        <rFont val="Times New Roman"/>
        <family val="1"/>
      </rPr>
      <t>Ar</t>
    </r>
  </si>
  <si>
    <r>
      <t>%</t>
    </r>
    <r>
      <rPr>
        <b/>
        <vertAlign val="superscript"/>
        <sz val="10"/>
        <color indexed="8"/>
        <rFont val="Times New Roman"/>
        <family val="1"/>
      </rPr>
      <t>40</t>
    </r>
    <r>
      <rPr>
        <b/>
        <sz val="10"/>
        <color indexed="8"/>
        <rFont val="Times New Roman"/>
        <family val="1"/>
      </rPr>
      <t>Ar rad</t>
    </r>
  </si>
  <si>
    <r>
      <rPr>
        <b/>
        <vertAlign val="superscript"/>
        <sz val="10"/>
        <color indexed="8"/>
        <rFont val="Times New Roman"/>
        <family val="1"/>
      </rPr>
      <t>36</t>
    </r>
    <r>
      <rPr>
        <b/>
        <sz val="10"/>
        <color indexed="8"/>
        <rFont val="Times New Roman"/>
        <family val="1"/>
      </rPr>
      <t>Ar/</t>
    </r>
    <r>
      <rPr>
        <b/>
        <vertAlign val="superscript"/>
        <sz val="10"/>
        <color indexed="8"/>
        <rFont val="Times New Roman"/>
        <family val="1"/>
      </rPr>
      <t>39</t>
    </r>
    <r>
      <rPr>
        <b/>
        <sz val="10"/>
        <color indexed="8"/>
        <rFont val="Times New Roman"/>
        <family val="1"/>
      </rPr>
      <t>Ar</t>
    </r>
  </si>
  <si>
    <r>
      <rPr>
        <b/>
        <vertAlign val="superscript"/>
        <sz val="10"/>
        <color indexed="8"/>
        <rFont val="Times New Roman"/>
        <family val="1"/>
      </rPr>
      <t>38</t>
    </r>
    <r>
      <rPr>
        <b/>
        <sz val="10"/>
        <color indexed="8"/>
        <rFont val="Times New Roman"/>
        <family val="1"/>
      </rPr>
      <t>Arcl/</t>
    </r>
    <r>
      <rPr>
        <b/>
        <vertAlign val="superscript"/>
        <sz val="10"/>
        <color indexed="8"/>
        <rFont val="Times New Roman"/>
        <family val="1"/>
      </rPr>
      <t>39</t>
    </r>
    <r>
      <rPr>
        <b/>
        <sz val="10"/>
        <color indexed="8"/>
        <rFont val="Times New Roman"/>
        <family val="1"/>
      </rPr>
      <t>Ar</t>
    </r>
  </si>
  <si>
    <r>
      <rPr>
        <b/>
        <vertAlign val="superscript"/>
        <sz val="10"/>
        <color indexed="8"/>
        <rFont val="Times New Roman"/>
        <family val="1"/>
      </rPr>
      <t>40</t>
    </r>
    <r>
      <rPr>
        <b/>
        <sz val="10"/>
        <color indexed="8"/>
        <rFont val="Times New Roman"/>
        <family val="1"/>
      </rPr>
      <t>Ar/</t>
    </r>
    <r>
      <rPr>
        <b/>
        <vertAlign val="superscript"/>
        <sz val="10"/>
        <color indexed="8"/>
        <rFont val="Times New Roman"/>
        <family val="1"/>
      </rPr>
      <t>39</t>
    </r>
    <r>
      <rPr>
        <b/>
        <sz val="10"/>
        <color indexed="8"/>
        <rFont val="Times New Roman"/>
        <family val="1"/>
      </rPr>
      <t>Ar</t>
    </r>
  </si>
  <si>
    <t>Total age : 501.1 ± 1.6</t>
  </si>
  <si>
    <t>Voi35 muscovite 2</t>
  </si>
  <si>
    <t>Total age : 498.4 ± 1.7</t>
  </si>
  <si>
    <t>Voi35 muscovite 1</t>
  </si>
  <si>
    <t>Total age : 511.1 ± 1.5</t>
  </si>
  <si>
    <t>Voi34 muscovite</t>
  </si>
  <si>
    <t>Total age : 499.1 ± 1.4</t>
  </si>
  <si>
    <t xml:space="preserve">Voi29 phlogopite </t>
  </si>
  <si>
    <t>Total age : 504.7 ± 1.5</t>
  </si>
  <si>
    <t>Ts16 muscovite 2</t>
  </si>
  <si>
    <t>Total age : 509.4 ± 1.7</t>
  </si>
  <si>
    <t>Ts16 muscovite 1</t>
  </si>
  <si>
    <t>Total age : 507.6 ± 1.6</t>
  </si>
  <si>
    <t>Aq1 phlogopite</t>
  </si>
  <si>
    <t>Total age : 495.8 ± 1.5</t>
  </si>
  <si>
    <t>Ts2 muscovite</t>
  </si>
  <si>
    <r>
      <t>Supplementary Table 4: Results of</t>
    </r>
    <r>
      <rPr>
        <vertAlign val="superscript"/>
        <sz val="10"/>
        <color indexed="8"/>
        <rFont val="Times New Roman"/>
        <family val="1"/>
      </rPr>
      <t xml:space="preserve"> 40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  <family val="1"/>
      </rPr>
      <t>39</t>
    </r>
    <r>
      <rPr>
        <sz val="10"/>
        <color indexed="8"/>
        <rFont val="Times New Roman"/>
        <family val="1"/>
      </rPr>
      <t>Ar in situ analyses on muscovite and phlogopite.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</si>
</sst>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"/>
    <numFmt numFmtId="175" formatCode="0.000"/>
    <numFmt numFmtId="176" formatCode="0.00000000;[Red]0.00000000"/>
    <numFmt numFmtId="177" formatCode="??0.00000;[Red]??0.00000"/>
    <numFmt numFmtId="178" formatCode="0.0000000;[Red]0.0000000"/>
    <numFmt numFmtId="179" formatCode="0.00;[Red]0.00"/>
    <numFmt numFmtId="180" formatCode="??0.00;[Red]??0.00"/>
    <numFmt numFmtId="181" formatCode="???0.0000;[Red]???0.0000"/>
    <numFmt numFmtId="182" formatCode="???0.000000;[Red]???0.000000"/>
    <numFmt numFmtId="183" formatCode="?0.000000;[Red]?0.000000"/>
    <numFmt numFmtId="184" formatCode="???0.000;[Red]???0.000"/>
  </numFmts>
  <fonts count="6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Symbol"/>
      <family val="1"/>
    </font>
    <font>
      <b/>
      <i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trike/>
      <sz val="10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23"/>
      <name val="Times New Roman"/>
      <family val="1"/>
    </font>
    <font>
      <sz val="8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8"/>
      <color indexed="23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72" fontId="0" fillId="34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2" fontId="14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174" fontId="0" fillId="35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174" fontId="0" fillId="0" borderId="0" xfId="0" applyNumberFormat="1" applyFont="1" applyFill="1" applyBorder="1" applyAlignment="1">
      <alignment/>
    </xf>
    <xf numFmtId="2" fontId="0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center"/>
    </xf>
    <xf numFmtId="2" fontId="0" fillId="35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74" fontId="9" fillId="0" borderId="11" xfId="0" applyNumberFormat="1" applyFont="1" applyFill="1" applyBorder="1" applyAlignment="1">
      <alignment/>
    </xf>
    <xf numFmtId="0" fontId="65" fillId="0" borderId="0" xfId="55" applyFont="1">
      <alignment/>
      <protection/>
    </xf>
    <xf numFmtId="174" fontId="65" fillId="0" borderId="0" xfId="55" applyNumberFormat="1" applyFont="1" applyAlignment="1">
      <alignment horizontal="center"/>
      <protection/>
    </xf>
    <xf numFmtId="173" fontId="65" fillId="0" borderId="0" xfId="55" applyNumberFormat="1" applyFont="1" applyAlignment="1">
      <alignment horizontal="center"/>
      <protection/>
    </xf>
    <xf numFmtId="175" fontId="65" fillId="0" borderId="0" xfId="55" applyNumberFormat="1" applyFont="1" applyAlignment="1">
      <alignment horizontal="center"/>
      <protection/>
    </xf>
    <xf numFmtId="1" fontId="65" fillId="0" borderId="0" xfId="55" applyNumberFormat="1" applyFont="1" applyAlignment="1">
      <alignment horizontal="center"/>
      <protection/>
    </xf>
    <xf numFmtId="0" fontId="65" fillId="0" borderId="0" xfId="55" applyFont="1" applyAlignment="1">
      <alignment horizontal="center"/>
      <protection/>
    </xf>
    <xf numFmtId="174" fontId="65" fillId="0" borderId="11" xfId="55" applyNumberFormat="1" applyFont="1" applyBorder="1" applyAlignment="1">
      <alignment horizontal="center"/>
      <protection/>
    </xf>
    <xf numFmtId="173" fontId="65" fillId="0" borderId="11" xfId="55" applyNumberFormat="1" applyFont="1" applyBorder="1" applyAlignment="1">
      <alignment horizontal="center"/>
      <protection/>
    </xf>
    <xf numFmtId="175" fontId="65" fillId="0" borderId="11" xfId="55" applyNumberFormat="1" applyFont="1" applyBorder="1" applyAlignment="1">
      <alignment horizontal="center"/>
      <protection/>
    </xf>
    <xf numFmtId="1" fontId="65" fillId="0" borderId="11" xfId="55" applyNumberFormat="1" applyFont="1" applyBorder="1" applyAlignment="1">
      <alignment horizontal="center"/>
      <protection/>
    </xf>
    <xf numFmtId="0" fontId="65" fillId="0" borderId="11" xfId="55" applyFont="1" applyBorder="1" applyAlignment="1">
      <alignment horizontal="center"/>
      <protection/>
    </xf>
    <xf numFmtId="174" fontId="66" fillId="0" borderId="0" xfId="55" applyNumberFormat="1" applyFont="1" applyAlignment="1">
      <alignment horizontal="center"/>
      <protection/>
    </xf>
    <xf numFmtId="173" fontId="66" fillId="0" borderId="0" xfId="55" applyNumberFormat="1" applyFont="1" applyAlignment="1">
      <alignment horizontal="center"/>
      <protection/>
    </xf>
    <xf numFmtId="175" fontId="66" fillId="0" borderId="0" xfId="55" applyNumberFormat="1" applyFont="1" applyAlignment="1">
      <alignment horizontal="center"/>
      <protection/>
    </xf>
    <xf numFmtId="1" fontId="36" fillId="0" borderId="0" xfId="55" applyNumberFormat="1" applyFont="1" applyAlignment="1">
      <alignment horizontal="center"/>
      <protection/>
    </xf>
    <xf numFmtId="0" fontId="66" fillId="0" borderId="0" xfId="55" applyFont="1" applyAlignment="1">
      <alignment horizontal="center"/>
      <protection/>
    </xf>
    <xf numFmtId="0" fontId="66" fillId="0" borderId="10" xfId="55" applyFont="1" applyBorder="1" applyAlignment="1">
      <alignment horizontal="center"/>
      <protection/>
    </xf>
    <xf numFmtId="1" fontId="66" fillId="0" borderId="10" xfId="55" applyNumberFormat="1" applyFont="1" applyBorder="1" applyAlignment="1">
      <alignment horizontal="center"/>
      <protection/>
    </xf>
    <xf numFmtId="0" fontId="66" fillId="0" borderId="10" xfId="55" applyFont="1" applyBorder="1" applyAlignment="1">
      <alignment horizontal="center"/>
      <protection/>
    </xf>
    <xf numFmtId="174" fontId="1" fillId="0" borderId="0" xfId="55" applyNumberFormat="1" applyFont="1" applyAlignment="1">
      <alignment horizontal="center"/>
      <protection/>
    </xf>
    <xf numFmtId="175" fontId="1" fillId="0" borderId="0" xfId="55" applyNumberFormat="1" applyFont="1" applyAlignment="1">
      <alignment horizontal="center"/>
      <protection/>
    </xf>
    <xf numFmtId="0" fontId="1" fillId="0" borderId="0" xfId="55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72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67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176" fontId="43" fillId="36" borderId="0" xfId="0" applyNumberFormat="1" applyFont="1" applyFill="1" applyAlignment="1">
      <alignment horizontal="right" vertical="center"/>
    </xf>
    <xf numFmtId="177" fontId="44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/>
    </xf>
    <xf numFmtId="179" fontId="41" fillId="0" borderId="0" xfId="0" applyNumberFormat="1" applyFont="1" applyAlignment="1">
      <alignment horizontal="center" vertical="center"/>
    </xf>
    <xf numFmtId="180" fontId="41" fillId="0" borderId="0" xfId="0" applyNumberFormat="1" applyFont="1" applyAlignment="1">
      <alignment horizontal="center" vertical="center"/>
    </xf>
    <xf numFmtId="172" fontId="41" fillId="0" borderId="0" xfId="0" applyNumberFormat="1" applyFont="1" applyAlignment="1">
      <alignment horizontal="center"/>
    </xf>
    <xf numFmtId="177" fontId="43" fillId="0" borderId="0" xfId="0" applyNumberFormat="1" applyFont="1" applyAlignment="1">
      <alignment horizontal="center" vertical="center"/>
    </xf>
    <xf numFmtId="178" fontId="43" fillId="0" borderId="0" xfId="0" applyNumberFormat="1" applyFont="1" applyAlignment="1">
      <alignment horizontal="center" vertical="center"/>
    </xf>
    <xf numFmtId="177" fontId="43" fillId="36" borderId="0" xfId="0" applyNumberFormat="1" applyFont="1" applyFill="1" applyAlignment="1">
      <alignment horizontal="center" vertical="center"/>
    </xf>
    <xf numFmtId="178" fontId="43" fillId="36" borderId="0" xfId="0" applyNumberFormat="1" applyFont="1" applyFill="1" applyAlignment="1">
      <alignment horizontal="center" vertical="center"/>
    </xf>
    <xf numFmtId="179" fontId="41" fillId="36" borderId="0" xfId="0" applyNumberFormat="1" applyFont="1" applyFill="1" applyAlignment="1">
      <alignment horizontal="center" vertical="center"/>
    </xf>
    <xf numFmtId="180" fontId="41" fillId="36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181" fontId="41" fillId="0" borderId="0" xfId="0" applyNumberFormat="1" applyFont="1" applyAlignment="1">
      <alignment horizontal="center" vertical="center"/>
    </xf>
    <xf numFmtId="181" fontId="41" fillId="36" borderId="0" xfId="0" applyNumberFormat="1" applyFont="1" applyFill="1" applyAlignment="1">
      <alignment horizontal="center" vertical="center"/>
    </xf>
    <xf numFmtId="182" fontId="43" fillId="0" borderId="11" xfId="0" applyNumberFormat="1" applyFont="1" applyBorder="1" applyAlignment="1">
      <alignment horizontal="center" vertical="center"/>
    </xf>
    <xf numFmtId="183" fontId="43" fillId="0" borderId="0" xfId="0" applyNumberFormat="1" applyFont="1" applyAlignment="1">
      <alignment horizontal="center" vertical="center"/>
    </xf>
    <xf numFmtId="183" fontId="44" fillId="0" borderId="0" xfId="0" applyNumberFormat="1" applyFont="1" applyAlignment="1">
      <alignment horizontal="center" vertical="center"/>
    </xf>
    <xf numFmtId="183" fontId="44" fillId="36" borderId="0" xfId="0" applyNumberFormat="1" applyFont="1" applyFill="1" applyAlignment="1">
      <alignment horizontal="center" vertical="center"/>
    </xf>
    <xf numFmtId="178" fontId="44" fillId="36" borderId="0" xfId="0" applyNumberFormat="1" applyFont="1" applyFill="1" applyAlignment="1">
      <alignment horizontal="center" vertical="center"/>
    </xf>
    <xf numFmtId="2" fontId="41" fillId="0" borderId="11" xfId="0" applyNumberFormat="1" applyFont="1" applyBorder="1" applyAlignment="1">
      <alignment/>
    </xf>
    <xf numFmtId="184" fontId="41" fillId="0" borderId="0" xfId="0" applyNumberFormat="1" applyFont="1" applyAlignment="1">
      <alignment horizontal="center" vertical="center"/>
    </xf>
    <xf numFmtId="184" fontId="41" fillId="36" borderId="0" xfId="0" applyNumberFormat="1" applyFont="1" applyFill="1" applyAlignment="1">
      <alignment horizontal="center" vertical="center"/>
    </xf>
    <xf numFmtId="2" fontId="41" fillId="0" borderId="10" xfId="0" applyNumberFormat="1" applyFont="1" applyBorder="1" applyAlignment="1">
      <alignment horizontal="center"/>
    </xf>
    <xf numFmtId="179" fontId="41" fillId="36" borderId="10" xfId="0" applyNumberFormat="1" applyFont="1" applyFill="1" applyBorder="1" applyAlignment="1">
      <alignment horizontal="center" vertical="center"/>
    </xf>
    <xf numFmtId="180" fontId="41" fillId="36" borderId="10" xfId="0" applyNumberFormat="1" applyFont="1" applyFill="1" applyBorder="1" applyAlignment="1">
      <alignment horizontal="center" vertical="center"/>
    </xf>
    <xf numFmtId="181" fontId="41" fillId="36" borderId="10" xfId="0" applyNumberFormat="1" applyFont="1" applyFill="1" applyBorder="1" applyAlignment="1">
      <alignment horizontal="center" vertical="center"/>
    </xf>
    <xf numFmtId="172" fontId="41" fillId="0" borderId="10" xfId="0" applyNumberFormat="1" applyFont="1" applyBorder="1" applyAlignment="1">
      <alignment horizontal="center"/>
    </xf>
    <xf numFmtId="178" fontId="46" fillId="0" borderId="0" xfId="0" applyNumberFormat="1" applyFont="1" applyAlignment="1">
      <alignment horizontal="center" vertical="center"/>
    </xf>
    <xf numFmtId="177" fontId="44" fillId="36" borderId="0" xfId="0" applyNumberFormat="1" applyFont="1" applyFill="1" applyAlignment="1">
      <alignment horizontal="center" vertical="center"/>
    </xf>
    <xf numFmtId="0" fontId="4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4"/>
  <sheetViews>
    <sheetView zoomScalePageLayoutView="0" workbookViewId="0" topLeftCell="A1">
      <selection activeCell="A79" sqref="A79:IV79"/>
    </sheetView>
  </sheetViews>
  <sheetFormatPr defaultColWidth="9.140625" defaultRowHeight="12.75"/>
  <cols>
    <col min="1" max="1" width="9.00390625" style="0" customWidth="1"/>
    <col min="2" max="2" width="7.57421875" style="0" bestFit="1" customWidth="1"/>
    <col min="3" max="3" width="7.7109375" style="0" bestFit="1" customWidth="1"/>
    <col min="4" max="4" width="6.7109375" style="0" bestFit="1" customWidth="1"/>
    <col min="5" max="5" width="4.8515625" style="0" bestFit="1" customWidth="1"/>
    <col min="6" max="6" width="10.00390625" style="0" bestFit="1" customWidth="1"/>
    <col min="7" max="7" width="9.00390625" style="0" bestFit="1" customWidth="1"/>
    <col min="8" max="8" width="10.00390625" style="0" bestFit="1" customWidth="1"/>
    <col min="9" max="9" width="10.00390625" style="0" customWidth="1"/>
    <col min="10" max="11" width="9.00390625" style="0" bestFit="1" customWidth="1"/>
    <col min="12" max="12" width="9.00390625" style="0" customWidth="1"/>
    <col min="13" max="16384" width="10.7109375" style="0" customWidth="1"/>
  </cols>
  <sheetData>
    <row r="1" ht="15">
      <c r="A1" s="1" t="s">
        <v>469</v>
      </c>
    </row>
    <row r="2" spans="1:25" ht="15">
      <c r="A2" s="1"/>
      <c r="Y2" s="1"/>
    </row>
    <row r="3" spans="1:25" ht="15">
      <c r="A3" s="76" t="s">
        <v>459</v>
      </c>
      <c r="B3" s="77"/>
      <c r="C3" s="77"/>
      <c r="D3" s="77"/>
      <c r="E3" s="77"/>
      <c r="F3" s="76"/>
      <c r="G3" s="78" t="s">
        <v>0</v>
      </c>
      <c r="H3" s="76"/>
      <c r="I3" s="78" t="s">
        <v>0</v>
      </c>
      <c r="J3" s="79"/>
      <c r="K3" s="78" t="s">
        <v>1</v>
      </c>
      <c r="L3" s="78" t="s">
        <v>0</v>
      </c>
      <c r="Y3" s="1"/>
    </row>
    <row r="4" spans="1:50" ht="15">
      <c r="A4" s="80" t="s">
        <v>2</v>
      </c>
      <c r="B4" s="80" t="s">
        <v>3</v>
      </c>
      <c r="C4" s="81" t="s">
        <v>4</v>
      </c>
      <c r="D4" s="81" t="s">
        <v>5</v>
      </c>
      <c r="E4" s="80" t="s">
        <v>6</v>
      </c>
      <c r="F4" s="82" t="s">
        <v>7</v>
      </c>
      <c r="G4" s="82" t="s">
        <v>8</v>
      </c>
      <c r="H4" s="82" t="s">
        <v>9</v>
      </c>
      <c r="I4" s="82" t="s">
        <v>10</v>
      </c>
      <c r="J4" s="80" t="s">
        <v>11</v>
      </c>
      <c r="K4" s="82" t="s">
        <v>10</v>
      </c>
      <c r="L4" s="82" t="s">
        <v>10</v>
      </c>
      <c r="Y4" s="1"/>
      <c r="AL4" s="7" t="s">
        <v>62</v>
      </c>
      <c r="AM4" s="7"/>
      <c r="AN4" s="8"/>
      <c r="AO4" s="8"/>
      <c r="AP4" s="8"/>
      <c r="AQ4" s="8"/>
      <c r="AR4" s="8"/>
      <c r="AS4" s="8" t="s">
        <v>12</v>
      </c>
      <c r="AT4" s="62"/>
      <c r="AU4" s="8" t="s">
        <v>12</v>
      </c>
      <c r="AV4" s="8"/>
      <c r="AW4" s="8" t="s">
        <v>1</v>
      </c>
      <c r="AX4" s="8" t="s">
        <v>12</v>
      </c>
    </row>
    <row r="5" spans="1:50" ht="14.25">
      <c r="A5" s="5" t="s">
        <v>76</v>
      </c>
      <c r="B5" s="11">
        <v>18.57176566290605</v>
      </c>
      <c r="C5" s="11">
        <v>23.58345037598658</v>
      </c>
      <c r="D5" s="11">
        <v>129.67261141684705</v>
      </c>
      <c r="E5" s="12">
        <v>0.1818691712791605</v>
      </c>
      <c r="F5" s="21">
        <v>1.36614</v>
      </c>
      <c r="G5" s="21">
        <v>0.03987</v>
      </c>
      <c r="H5" s="22">
        <v>0.14546</v>
      </c>
      <c r="I5" s="22">
        <v>0.0038699999999999997</v>
      </c>
      <c r="J5" s="12">
        <v>0.9116252666484372</v>
      </c>
      <c r="K5" s="23">
        <v>875.5</v>
      </c>
      <c r="L5" s="23">
        <v>21.84</v>
      </c>
      <c r="N5" s="30"/>
      <c r="O5" s="30"/>
      <c r="P5" s="20"/>
      <c r="Q5" s="20"/>
      <c r="R5" s="20"/>
      <c r="S5" s="31"/>
      <c r="T5" s="17"/>
      <c r="U5" s="17"/>
      <c r="V5" s="17"/>
      <c r="W5" s="17"/>
      <c r="X5" s="19"/>
      <c r="Y5" s="20"/>
      <c r="Z5" s="20"/>
      <c r="AL5" s="8" t="s">
        <v>13</v>
      </c>
      <c r="AM5" s="8" t="s">
        <v>63</v>
      </c>
      <c r="AN5" s="63" t="s">
        <v>14</v>
      </c>
      <c r="AO5" s="63" t="s">
        <v>15</v>
      </c>
      <c r="AP5" s="63" t="s">
        <v>16</v>
      </c>
      <c r="AQ5" s="63" t="s">
        <v>6</v>
      </c>
      <c r="AR5" s="8" t="s">
        <v>17</v>
      </c>
      <c r="AS5" s="8" t="s">
        <v>17</v>
      </c>
      <c r="AT5" s="63" t="s">
        <v>18</v>
      </c>
      <c r="AU5" s="8" t="s">
        <v>18</v>
      </c>
      <c r="AV5" s="63" t="s">
        <v>11</v>
      </c>
      <c r="AW5" s="8" t="s">
        <v>18</v>
      </c>
      <c r="AX5" s="8" t="s">
        <v>18</v>
      </c>
    </row>
    <row r="6" spans="1:50" ht="12.75">
      <c r="A6" s="5" t="s">
        <v>77</v>
      </c>
      <c r="B6" s="11">
        <v>42.710749055999635</v>
      </c>
      <c r="C6" s="11">
        <v>46.65336316367328</v>
      </c>
      <c r="D6" s="11">
        <v>296.00595961063783</v>
      </c>
      <c r="E6" s="12">
        <v>0.15760954010872105</v>
      </c>
      <c r="F6" s="21">
        <v>1.41175</v>
      </c>
      <c r="G6" s="21">
        <v>0.03984</v>
      </c>
      <c r="H6" s="22">
        <v>0.14794</v>
      </c>
      <c r="I6" s="22">
        <v>0.0039299999999999995</v>
      </c>
      <c r="J6" s="12">
        <v>0.9413375924951665</v>
      </c>
      <c r="K6" s="23">
        <v>889.4</v>
      </c>
      <c r="L6" s="23">
        <v>22.08</v>
      </c>
      <c r="N6" s="30"/>
      <c r="O6" s="30"/>
      <c r="P6" s="20"/>
      <c r="Q6" s="20"/>
      <c r="R6" s="20"/>
      <c r="S6" s="31"/>
      <c r="T6" s="17"/>
      <c r="U6" s="17"/>
      <c r="V6" s="17"/>
      <c r="W6" s="17"/>
      <c r="X6" s="19"/>
      <c r="Y6" s="20"/>
      <c r="Z6" s="20"/>
      <c r="AL6" s="58" t="s">
        <v>64</v>
      </c>
      <c r="AM6" s="58" t="s">
        <v>29</v>
      </c>
      <c r="AN6" s="9">
        <v>121.19622428803822</v>
      </c>
      <c r="AO6" s="9">
        <v>154.44136807132645</v>
      </c>
      <c r="AP6" s="9">
        <v>838.6387014428337</v>
      </c>
      <c r="AQ6" s="61">
        <v>0.18415721550367067</v>
      </c>
      <c r="AR6" s="10">
        <v>1.39589</v>
      </c>
      <c r="AS6" s="10">
        <v>0.03822</v>
      </c>
      <c r="AT6" s="10">
        <v>0.14802</v>
      </c>
      <c r="AU6" s="10">
        <v>0.0039299999999999995</v>
      </c>
      <c r="AV6" s="64">
        <f aca="true" t="shared" si="0" ref="AV6:AV17">(AU6/AT6)/(AS6/AR6)</f>
        <v>0.9696894348148039</v>
      </c>
      <c r="AW6" s="9">
        <v>889.9</v>
      </c>
      <c r="AX6" s="9">
        <v>22.11</v>
      </c>
    </row>
    <row r="7" spans="1:50" ht="12.75">
      <c r="A7" s="5" t="s">
        <v>78</v>
      </c>
      <c r="B7" s="11">
        <v>20.008381111226935</v>
      </c>
      <c r="C7" s="11">
        <v>24.94363057324841</v>
      </c>
      <c r="D7" s="11">
        <v>141.02172765764084</v>
      </c>
      <c r="E7" s="12">
        <v>0.1768779250372268</v>
      </c>
      <c r="F7" s="21">
        <v>1.37119</v>
      </c>
      <c r="G7" s="21">
        <v>0.039540000000000006</v>
      </c>
      <c r="H7" s="22">
        <v>0.14551</v>
      </c>
      <c r="I7" s="22">
        <v>0.0038699999999999997</v>
      </c>
      <c r="J7" s="12">
        <v>0.9223146279805556</v>
      </c>
      <c r="K7" s="23">
        <v>875.7</v>
      </c>
      <c r="L7" s="23">
        <v>21.81</v>
      </c>
      <c r="N7" s="30"/>
      <c r="O7" s="30"/>
      <c r="P7" s="20"/>
      <c r="Q7" s="20"/>
      <c r="R7" s="20"/>
      <c r="S7" s="31"/>
      <c r="T7" s="17"/>
      <c r="U7" s="17"/>
      <c r="V7" s="17"/>
      <c r="W7" s="17"/>
      <c r="X7" s="19"/>
      <c r="Y7" s="20"/>
      <c r="Z7" s="20"/>
      <c r="AL7" s="58" t="s">
        <v>19</v>
      </c>
      <c r="AM7" s="58" t="s">
        <v>30</v>
      </c>
      <c r="AN7" s="9">
        <v>37.57977914655124</v>
      </c>
      <c r="AO7" s="9">
        <v>39.44301665404996</v>
      </c>
      <c r="AP7" s="9">
        <v>262.05413234762625</v>
      </c>
      <c r="AQ7" s="61">
        <v>0.15051476693268503</v>
      </c>
      <c r="AR7" s="10">
        <v>1.40628</v>
      </c>
      <c r="AS7" s="10">
        <v>0.039540000000000006</v>
      </c>
      <c r="AT7" s="10">
        <v>0.14824</v>
      </c>
      <c r="AU7" s="10">
        <v>0.00396</v>
      </c>
      <c r="AV7" s="64">
        <f t="shared" si="0"/>
        <v>0.9500903673409888</v>
      </c>
      <c r="AW7" s="9">
        <v>891.1</v>
      </c>
      <c r="AX7" s="9">
        <v>22.2</v>
      </c>
    </row>
    <row r="8" spans="1:50" ht="12.75">
      <c r="A8" s="5" t="s">
        <v>79</v>
      </c>
      <c r="B8" s="11">
        <v>73.07573065886858</v>
      </c>
      <c r="C8" s="11">
        <v>68.49536425159236</v>
      </c>
      <c r="D8" s="11">
        <v>520.2047286137165</v>
      </c>
      <c r="E8" s="12">
        <v>0.1316700146769606</v>
      </c>
      <c r="F8" s="21">
        <v>1.37457</v>
      </c>
      <c r="G8" s="21">
        <v>0.03822</v>
      </c>
      <c r="H8" s="22">
        <v>0.14628</v>
      </c>
      <c r="I8" s="22">
        <v>0.0038699999999999997</v>
      </c>
      <c r="J8" s="12">
        <v>0.9514855383688151</v>
      </c>
      <c r="K8" s="23">
        <v>880.1</v>
      </c>
      <c r="L8" s="23">
        <v>21.84</v>
      </c>
      <c r="N8" s="30"/>
      <c r="O8" s="30"/>
      <c r="P8" s="20"/>
      <c r="Q8" s="20"/>
      <c r="R8" s="20"/>
      <c r="S8" s="31"/>
      <c r="T8" s="17"/>
      <c r="U8" s="17"/>
      <c r="V8" s="17"/>
      <c r="W8" s="17"/>
      <c r="X8" s="19"/>
      <c r="Y8" s="20"/>
      <c r="Z8" s="20"/>
      <c r="AL8" s="58" t="s">
        <v>20</v>
      </c>
      <c r="AM8" s="58" t="s">
        <v>65</v>
      </c>
      <c r="AN8" s="9">
        <v>28.809862178335802</v>
      </c>
      <c r="AO8" s="9">
        <v>35.90972327361427</v>
      </c>
      <c r="AP8" s="9">
        <v>208.6538615960522</v>
      </c>
      <c r="AQ8" s="61">
        <v>0.172101886823137</v>
      </c>
      <c r="AR8" s="10">
        <v>1.32515</v>
      </c>
      <c r="AS8" s="10">
        <v>0.03744</v>
      </c>
      <c r="AT8" s="10">
        <v>0.14167</v>
      </c>
      <c r="AU8" s="10">
        <v>0.0037800000000000004</v>
      </c>
      <c r="AV8" s="64">
        <f t="shared" si="0"/>
        <v>0.9443720102513427</v>
      </c>
      <c r="AW8" s="9">
        <v>854.1</v>
      </c>
      <c r="AX8" s="9">
        <v>21.33</v>
      </c>
    </row>
    <row r="9" spans="1:50" ht="12.75">
      <c r="A9" s="5" t="s">
        <v>80</v>
      </c>
      <c r="B9" s="11">
        <v>32.65589272879896</v>
      </c>
      <c r="C9" s="11">
        <v>38.68889928343949</v>
      </c>
      <c r="D9" s="11">
        <v>231.32039029268694</v>
      </c>
      <c r="E9" s="12">
        <v>0.16725243820696864</v>
      </c>
      <c r="F9" s="21">
        <v>1.36014</v>
      </c>
      <c r="G9" s="21">
        <v>0.03852</v>
      </c>
      <c r="H9" s="22">
        <v>0.14486</v>
      </c>
      <c r="I9" s="22">
        <v>0.0038400000000000005</v>
      </c>
      <c r="J9" s="12">
        <v>0.9360091148269487</v>
      </c>
      <c r="K9" s="23">
        <v>872.1</v>
      </c>
      <c r="L9" s="23">
        <v>21.69</v>
      </c>
      <c r="N9" s="30"/>
      <c r="O9" s="30"/>
      <c r="P9" s="20"/>
      <c r="Q9" s="20"/>
      <c r="R9" s="20"/>
      <c r="S9" s="31"/>
      <c r="T9" s="17"/>
      <c r="U9" s="17"/>
      <c r="V9" s="17"/>
      <c r="W9" s="17"/>
      <c r="X9" s="19"/>
      <c r="Y9" s="20"/>
      <c r="Z9" s="20"/>
      <c r="AL9" s="58" t="s">
        <v>22</v>
      </c>
      <c r="AM9" s="58" t="s">
        <v>66</v>
      </c>
      <c r="AN9" s="9">
        <v>33.692565690904466</v>
      </c>
      <c r="AO9" s="9">
        <v>34.8348999074775</v>
      </c>
      <c r="AP9" s="9">
        <v>238.76473153233093</v>
      </c>
      <c r="AQ9" s="61">
        <v>0.14589633772088545</v>
      </c>
      <c r="AR9" s="10">
        <v>1.37755</v>
      </c>
      <c r="AS9" s="10">
        <v>0.039509999999999997</v>
      </c>
      <c r="AT9" s="10">
        <v>0.14593</v>
      </c>
      <c r="AU9" s="10">
        <v>0.0039</v>
      </c>
      <c r="AV9" s="64">
        <f t="shared" si="0"/>
        <v>0.9317949791406737</v>
      </c>
      <c r="AW9" s="9">
        <v>878.1</v>
      </c>
      <c r="AX9" s="9">
        <v>21.9</v>
      </c>
    </row>
    <row r="10" spans="1:50" ht="12.75">
      <c r="A10" s="5" t="s">
        <v>81</v>
      </c>
      <c r="B10" s="11">
        <v>161.5394887719664</v>
      </c>
      <c r="C10" s="11">
        <v>192.4070899681529</v>
      </c>
      <c r="D10" s="11">
        <v>1152.150938033066</v>
      </c>
      <c r="E10" s="12">
        <v>0.1669981628419513</v>
      </c>
      <c r="F10" s="21">
        <v>1.35681</v>
      </c>
      <c r="G10" s="21">
        <v>0.03696</v>
      </c>
      <c r="H10" s="22">
        <v>0.14437</v>
      </c>
      <c r="I10" s="22">
        <v>0.00381</v>
      </c>
      <c r="J10" s="12">
        <v>0.9688021466308161</v>
      </c>
      <c r="K10" s="23">
        <v>869.3</v>
      </c>
      <c r="L10" s="23">
        <v>21.54</v>
      </c>
      <c r="N10" s="30"/>
      <c r="O10" s="30"/>
      <c r="P10" s="20"/>
      <c r="Q10" s="20"/>
      <c r="R10" s="20"/>
      <c r="S10" s="31"/>
      <c r="T10" s="17"/>
      <c r="U10" s="17"/>
      <c r="V10" s="17"/>
      <c r="W10" s="17"/>
      <c r="X10" s="19"/>
      <c r="Y10" s="20"/>
      <c r="Z10" s="20"/>
      <c r="AL10" s="58" t="s">
        <v>23</v>
      </c>
      <c r="AM10" s="58" t="s">
        <v>67</v>
      </c>
      <c r="AN10" s="9">
        <v>18.262292822116887</v>
      </c>
      <c r="AO10" s="9">
        <v>25.36028051139709</v>
      </c>
      <c r="AP10" s="9">
        <v>127.99619648631077</v>
      </c>
      <c r="AQ10" s="61">
        <v>0.19813307900996402</v>
      </c>
      <c r="AR10" s="10">
        <v>1.35709</v>
      </c>
      <c r="AS10" s="10">
        <v>0.04092</v>
      </c>
      <c r="AT10" s="10">
        <v>0.14531</v>
      </c>
      <c r="AU10" s="10">
        <v>0.0039</v>
      </c>
      <c r="AV10" s="64">
        <f t="shared" si="0"/>
        <v>0.8901068218800496</v>
      </c>
      <c r="AW10" s="9">
        <v>874.6</v>
      </c>
      <c r="AX10" s="9">
        <v>21.93</v>
      </c>
    </row>
    <row r="11" spans="1:50" ht="12.75">
      <c r="A11" s="5" t="s">
        <v>82</v>
      </c>
      <c r="B11" s="11">
        <v>35.88825623947286</v>
      </c>
      <c r="C11" s="11">
        <v>52.96787420382166</v>
      </c>
      <c r="D11" s="11">
        <v>244.03160493247657</v>
      </c>
      <c r="E11" s="12">
        <v>0.21705333708098115</v>
      </c>
      <c r="F11" s="21">
        <v>1.41186</v>
      </c>
      <c r="G11" s="21">
        <v>0.03969</v>
      </c>
      <c r="H11" s="22">
        <v>0.14878</v>
      </c>
      <c r="I11" s="22">
        <v>0.00396</v>
      </c>
      <c r="J11" s="12">
        <v>0.9468063606676705</v>
      </c>
      <c r="K11" s="23">
        <v>894.1</v>
      </c>
      <c r="L11" s="23">
        <v>22.14</v>
      </c>
      <c r="N11" s="30"/>
      <c r="O11" s="30"/>
      <c r="P11" s="20"/>
      <c r="Q11" s="20"/>
      <c r="R11" s="20"/>
      <c r="S11" s="31"/>
      <c r="T11" s="17"/>
      <c r="U11" s="17"/>
      <c r="V11" s="17"/>
      <c r="W11" s="17"/>
      <c r="X11" s="19"/>
      <c r="Y11" s="20"/>
      <c r="Z11" s="20"/>
      <c r="AL11" s="59" t="s">
        <v>24</v>
      </c>
      <c r="AM11" s="59" t="s">
        <v>32</v>
      </c>
      <c r="AN11" s="56">
        <v>16.240989021580084</v>
      </c>
      <c r="AO11" s="57">
        <v>0.9680313735385652</v>
      </c>
      <c r="AP11" s="56">
        <v>173.80319442630451</v>
      </c>
      <c r="AQ11" s="65">
        <v>0.005569698397856702</v>
      </c>
      <c r="AR11" s="55">
        <v>0.83811</v>
      </c>
      <c r="AS11" s="55">
        <v>0.02481</v>
      </c>
      <c r="AT11" s="55">
        <v>0.10185</v>
      </c>
      <c r="AU11" s="55">
        <v>0.00273</v>
      </c>
      <c r="AV11" s="66">
        <f t="shared" si="0"/>
        <v>0.9054737655667611</v>
      </c>
      <c r="AW11" s="56">
        <v>625.2</v>
      </c>
      <c r="AX11" s="56">
        <v>15.93</v>
      </c>
    </row>
    <row r="12" spans="1:50" ht="12.75">
      <c r="A12" s="5" t="s">
        <v>83</v>
      </c>
      <c r="B12" s="11">
        <v>34.296456297629305</v>
      </c>
      <c r="C12" s="11">
        <v>35.32716361464968</v>
      </c>
      <c r="D12" s="11">
        <v>242.36942983275364</v>
      </c>
      <c r="E12" s="12">
        <v>0.1457575059652824</v>
      </c>
      <c r="F12" s="21">
        <v>1.37037</v>
      </c>
      <c r="G12" s="21">
        <v>0.03873</v>
      </c>
      <c r="H12" s="22">
        <v>0.14628</v>
      </c>
      <c r="I12" s="22">
        <v>0.0038699999999999997</v>
      </c>
      <c r="J12" s="12">
        <v>0.9360873123644541</v>
      </c>
      <c r="K12" s="23">
        <v>880.1</v>
      </c>
      <c r="L12" s="23">
        <v>21.84</v>
      </c>
      <c r="N12" s="30"/>
      <c r="O12" s="30"/>
      <c r="P12" s="20"/>
      <c r="Q12" s="20"/>
      <c r="R12" s="20"/>
      <c r="S12" s="31"/>
      <c r="T12" s="17"/>
      <c r="U12" s="17"/>
      <c r="V12" s="17"/>
      <c r="W12" s="17"/>
      <c r="X12" s="19"/>
      <c r="Y12" s="20"/>
      <c r="Z12" s="20"/>
      <c r="AL12" s="58" t="s">
        <v>28</v>
      </c>
      <c r="AM12" s="58" t="s">
        <v>33</v>
      </c>
      <c r="AN12" s="9">
        <v>21.572884266601246</v>
      </c>
      <c r="AO12" s="9">
        <v>24.803778703002777</v>
      </c>
      <c r="AP12" s="9">
        <v>152.55769572305113</v>
      </c>
      <c r="AQ12" s="61">
        <v>0.16258621753196145</v>
      </c>
      <c r="AR12" s="10">
        <v>1.36955</v>
      </c>
      <c r="AS12" s="10">
        <v>0.03963</v>
      </c>
      <c r="AT12" s="10">
        <v>0.14541</v>
      </c>
      <c r="AU12" s="10">
        <v>0.0038699999999999997</v>
      </c>
      <c r="AV12" s="64">
        <f t="shared" si="0"/>
        <v>0.9197515120913425</v>
      </c>
      <c r="AW12" s="9">
        <v>875.2</v>
      </c>
      <c r="AX12" s="9">
        <v>21.84</v>
      </c>
    </row>
    <row r="13" spans="1:50" ht="12.75">
      <c r="A13" s="5" t="s">
        <v>84</v>
      </c>
      <c r="B13" s="11">
        <v>30.870146543257967</v>
      </c>
      <c r="C13" s="11">
        <v>34.7422472133758</v>
      </c>
      <c r="D13" s="11">
        <v>231.24664240783716</v>
      </c>
      <c r="E13" s="12">
        <v>0.1502389260731526</v>
      </c>
      <c r="F13" s="21">
        <v>1.27322</v>
      </c>
      <c r="G13" s="21">
        <v>0.036090000000000004</v>
      </c>
      <c r="H13" s="22">
        <v>0.138</v>
      </c>
      <c r="I13" s="22">
        <v>0.00366</v>
      </c>
      <c r="J13" s="12">
        <v>0.935661088823834</v>
      </c>
      <c r="K13" s="23">
        <v>833.4</v>
      </c>
      <c r="L13" s="23">
        <v>20.76</v>
      </c>
      <c r="N13" s="30"/>
      <c r="O13" s="30"/>
      <c r="P13" s="20"/>
      <c r="Q13" s="20"/>
      <c r="R13" s="20"/>
      <c r="S13" s="31"/>
      <c r="T13" s="17"/>
      <c r="U13" s="17"/>
      <c r="V13" s="17"/>
      <c r="W13" s="17"/>
      <c r="X13" s="19"/>
      <c r="Y13" s="20"/>
      <c r="Z13" s="20"/>
      <c r="AL13" s="58" t="s">
        <v>25</v>
      </c>
      <c r="AM13" s="58" t="s">
        <v>21</v>
      </c>
      <c r="AN13" s="9">
        <v>37.500375869360155</v>
      </c>
      <c r="AO13" s="9">
        <v>30.30052203094898</v>
      </c>
      <c r="AP13" s="9">
        <v>278.38796752161943</v>
      </c>
      <c r="AQ13" s="61">
        <v>0.10884278620481634</v>
      </c>
      <c r="AR13" s="10">
        <v>1.30762</v>
      </c>
      <c r="AS13" s="10">
        <v>0.0366</v>
      </c>
      <c r="AT13" s="10">
        <v>0.14066</v>
      </c>
      <c r="AU13" s="10">
        <v>0.00375</v>
      </c>
      <c r="AV13" s="64">
        <f t="shared" si="0"/>
        <v>0.9524915328906116</v>
      </c>
      <c r="AW13" s="9">
        <v>848.4</v>
      </c>
      <c r="AX13" s="9">
        <v>21.15</v>
      </c>
    </row>
    <row r="14" spans="1:50" ht="12.75">
      <c r="A14" s="5" t="s">
        <v>85</v>
      </c>
      <c r="B14" s="11">
        <v>23.13967092232823</v>
      </c>
      <c r="C14" s="11">
        <v>27.686709792993632</v>
      </c>
      <c r="D14" s="11">
        <v>161.2777160061009</v>
      </c>
      <c r="E14" s="12">
        <v>0.1716710186542218</v>
      </c>
      <c r="F14" s="21">
        <v>1.39236</v>
      </c>
      <c r="G14" s="21">
        <v>0.04011</v>
      </c>
      <c r="H14" s="22">
        <v>0.14713</v>
      </c>
      <c r="I14" s="22">
        <v>0.0039</v>
      </c>
      <c r="J14" s="12">
        <v>0.9201576653803074</v>
      </c>
      <c r="K14" s="23">
        <v>884.9</v>
      </c>
      <c r="L14" s="23">
        <v>21.96</v>
      </c>
      <c r="N14" s="30"/>
      <c r="O14" s="30"/>
      <c r="P14" s="20"/>
      <c r="Q14" s="20"/>
      <c r="R14" s="20"/>
      <c r="S14" s="31"/>
      <c r="T14" s="17"/>
      <c r="U14" s="17"/>
      <c r="V14" s="17"/>
      <c r="W14" s="17"/>
      <c r="X14" s="19"/>
      <c r="Y14" s="20"/>
      <c r="Z14" s="20"/>
      <c r="AL14" s="58" t="s">
        <v>26</v>
      </c>
      <c r="AM14" s="58" t="s">
        <v>68</v>
      </c>
      <c r="AN14" s="9">
        <v>28.800454620193097</v>
      </c>
      <c r="AO14" s="9">
        <v>46.02337745737783</v>
      </c>
      <c r="AP14" s="9">
        <v>196.22784416394103</v>
      </c>
      <c r="AQ14" s="61">
        <v>0.2345405039405469</v>
      </c>
      <c r="AR14" s="10">
        <v>1.39401</v>
      </c>
      <c r="AS14" s="10">
        <v>0.039779999999999996</v>
      </c>
      <c r="AT14" s="10">
        <v>0.14708</v>
      </c>
      <c r="AU14" s="10">
        <v>0.0039299999999999995</v>
      </c>
      <c r="AV14" s="64">
        <f t="shared" si="0"/>
        <v>0.9363539342642352</v>
      </c>
      <c r="AW14" s="9">
        <v>884.6</v>
      </c>
      <c r="AX14" s="9">
        <v>22.02</v>
      </c>
    </row>
    <row r="15" spans="1:50" ht="12.75">
      <c r="A15" s="5" t="s">
        <v>86</v>
      </c>
      <c r="B15" s="11">
        <v>28.420663057064015</v>
      </c>
      <c r="C15" s="11">
        <v>44.75289675219948</v>
      </c>
      <c r="D15" s="11">
        <v>196.54881057509937</v>
      </c>
      <c r="E15" s="12">
        <v>0.22769355164884014</v>
      </c>
      <c r="F15" s="21">
        <v>1.3802</v>
      </c>
      <c r="G15" s="21">
        <v>0.03903</v>
      </c>
      <c r="H15" s="22">
        <v>0.14584</v>
      </c>
      <c r="I15" s="22">
        <v>0.0038699999999999997</v>
      </c>
      <c r="J15" s="12">
        <v>0.9383779218736757</v>
      </c>
      <c r="K15" s="23">
        <v>877.6</v>
      </c>
      <c r="L15" s="23">
        <v>21.78</v>
      </c>
      <c r="N15" s="30"/>
      <c r="O15" s="30"/>
      <c r="P15" s="20"/>
      <c r="Q15" s="20"/>
      <c r="R15" s="20"/>
      <c r="S15" s="31"/>
      <c r="T15" s="17"/>
      <c r="U15" s="17"/>
      <c r="V15" s="17"/>
      <c r="W15" s="17"/>
      <c r="X15" s="19"/>
      <c r="Y15" s="20"/>
      <c r="Z15" s="20"/>
      <c r="AL15" s="59" t="s">
        <v>69</v>
      </c>
      <c r="AM15" s="59" t="s">
        <v>70</v>
      </c>
      <c r="AN15" s="56">
        <v>12.189236232306303</v>
      </c>
      <c r="AO15" s="57">
        <v>1.229991920949599</v>
      </c>
      <c r="AP15" s="56">
        <v>133.18867823717767</v>
      </c>
      <c r="AQ15" s="65">
        <v>0.009234958535734345</v>
      </c>
      <c r="AR15" s="55">
        <v>0.833</v>
      </c>
      <c r="AS15" s="55">
        <v>0.0252</v>
      </c>
      <c r="AT15" s="55">
        <v>0.09917</v>
      </c>
      <c r="AU15" s="55">
        <v>0.00264</v>
      </c>
      <c r="AV15" s="66">
        <f t="shared" si="0"/>
        <v>0.8799704211623139</v>
      </c>
      <c r="AW15" s="56">
        <v>609.5</v>
      </c>
      <c r="AX15" s="56">
        <v>15.54</v>
      </c>
    </row>
    <row r="16" spans="1:50" ht="12.75">
      <c r="A16" s="5" t="s">
        <v>87</v>
      </c>
      <c r="B16" s="11">
        <v>26.390244973008272</v>
      </c>
      <c r="C16" s="11">
        <v>34.40632176692709</v>
      </c>
      <c r="D16" s="11">
        <v>184.60172936644017</v>
      </c>
      <c r="E16" s="12">
        <v>0.18638136210863698</v>
      </c>
      <c r="F16" s="21">
        <v>1.37405</v>
      </c>
      <c r="G16" s="21">
        <v>0.03909</v>
      </c>
      <c r="H16" s="22">
        <v>0.14606</v>
      </c>
      <c r="I16" s="22">
        <v>0.0038699999999999997</v>
      </c>
      <c r="J16" s="12">
        <v>0.9313577542382365</v>
      </c>
      <c r="K16" s="23">
        <v>878.9</v>
      </c>
      <c r="L16" s="23">
        <v>21.81</v>
      </c>
      <c r="N16" s="30"/>
      <c r="O16" s="30"/>
      <c r="P16" s="20"/>
      <c r="Q16" s="20"/>
      <c r="R16" s="20"/>
      <c r="S16" s="31"/>
      <c r="T16" s="17"/>
      <c r="U16" s="17"/>
      <c r="V16" s="17"/>
      <c r="W16" s="17"/>
      <c r="X16" s="19"/>
      <c r="Y16" s="20"/>
      <c r="Z16" s="20"/>
      <c r="AL16" s="58" t="s">
        <v>27</v>
      </c>
      <c r="AM16" s="58" t="s">
        <v>71</v>
      </c>
      <c r="AN16" s="9">
        <v>23.832483997426895</v>
      </c>
      <c r="AO16" s="9">
        <v>28.476353240942142</v>
      </c>
      <c r="AP16" s="9">
        <v>164.54649956252402</v>
      </c>
      <c r="AQ16" s="61">
        <v>0.17305961121416477</v>
      </c>
      <c r="AR16" s="10">
        <v>1.40208</v>
      </c>
      <c r="AS16" s="10">
        <v>0.040440000000000004</v>
      </c>
      <c r="AT16" s="10">
        <v>0.1478</v>
      </c>
      <c r="AU16" s="10">
        <v>0.0039299999999999995</v>
      </c>
      <c r="AV16" s="64">
        <f t="shared" si="0"/>
        <v>0.9218914002802728</v>
      </c>
      <c r="AW16" s="9">
        <v>888.6</v>
      </c>
      <c r="AX16" s="9">
        <v>22.11</v>
      </c>
    </row>
    <row r="17" spans="1:50" ht="12.75">
      <c r="A17" s="5" t="s">
        <v>88</v>
      </c>
      <c r="B17" s="11">
        <v>25.462186691218385</v>
      </c>
      <c r="C17" s="11">
        <v>35.77159550735415</v>
      </c>
      <c r="D17" s="11">
        <v>176.1203998642586</v>
      </c>
      <c r="E17" s="12">
        <v>0.20310875704872586</v>
      </c>
      <c r="F17" s="21">
        <v>1.38623</v>
      </c>
      <c r="G17" s="21">
        <v>0.039420000000000004</v>
      </c>
      <c r="H17" s="22">
        <v>0.14677</v>
      </c>
      <c r="I17" s="22">
        <v>0.0039</v>
      </c>
      <c r="J17" s="12">
        <v>0.934428306997073</v>
      </c>
      <c r="K17" s="23">
        <v>882.8</v>
      </c>
      <c r="L17" s="23">
        <v>21.9</v>
      </c>
      <c r="N17" s="30"/>
      <c r="O17" s="30"/>
      <c r="P17" s="20"/>
      <c r="Q17" s="20"/>
      <c r="R17" s="20"/>
      <c r="S17" s="31"/>
      <c r="T17" s="17"/>
      <c r="U17" s="17"/>
      <c r="V17" s="17"/>
      <c r="W17" s="17"/>
      <c r="X17" s="19"/>
      <c r="Y17" s="20"/>
      <c r="Z17" s="20"/>
      <c r="AL17" s="58" t="s">
        <v>31</v>
      </c>
      <c r="AM17" s="58" t="s">
        <v>72</v>
      </c>
      <c r="AN17" s="9">
        <v>28.788567571387773</v>
      </c>
      <c r="AO17" s="9">
        <v>42.13312203509208</v>
      </c>
      <c r="AP17" s="9">
        <v>197.9902989572383</v>
      </c>
      <c r="AQ17" s="61">
        <v>0.2128039719975974</v>
      </c>
      <c r="AR17" s="10">
        <v>1.38258</v>
      </c>
      <c r="AS17" s="10">
        <v>0.03936</v>
      </c>
      <c r="AT17" s="10">
        <v>0.14656</v>
      </c>
      <c r="AU17" s="10">
        <v>0.0039</v>
      </c>
      <c r="AV17" s="64">
        <f t="shared" si="0"/>
        <v>0.9347260174805623</v>
      </c>
      <c r="AW17" s="9">
        <v>881.7</v>
      </c>
      <c r="AX17" s="9">
        <v>21.93</v>
      </c>
    </row>
    <row r="18" spans="1:26" ht="12.75">
      <c r="A18" s="5" t="s">
        <v>89</v>
      </c>
      <c r="B18" s="11">
        <v>27.82315052471275</v>
      </c>
      <c r="C18" s="11">
        <v>31.985063787458834</v>
      </c>
      <c r="D18" s="11">
        <v>194.57697883592158</v>
      </c>
      <c r="E18" s="12">
        <v>0.16438256971000906</v>
      </c>
      <c r="F18" s="21">
        <v>1.37765</v>
      </c>
      <c r="G18" s="21">
        <v>0.039599999999999996</v>
      </c>
      <c r="H18" s="22">
        <v>0.14714</v>
      </c>
      <c r="I18" s="22">
        <v>0.0039</v>
      </c>
      <c r="J18" s="12">
        <v>0.9220990316375665</v>
      </c>
      <c r="K18" s="23">
        <v>884.9</v>
      </c>
      <c r="L18" s="23">
        <v>21.96</v>
      </c>
      <c r="N18" s="30"/>
      <c r="O18" s="30"/>
      <c r="P18" s="20"/>
      <c r="Q18" s="20"/>
      <c r="R18" s="20"/>
      <c r="S18" s="31"/>
      <c r="T18" s="17"/>
      <c r="U18" s="17"/>
      <c r="V18" s="17"/>
      <c r="W18" s="17"/>
      <c r="X18" s="19"/>
      <c r="Y18" s="20"/>
      <c r="Z18" s="20"/>
    </row>
    <row r="19" spans="1:26" ht="12.75">
      <c r="A19" s="5" t="s">
        <v>90</v>
      </c>
      <c r="B19" s="11">
        <v>15.176018178265839</v>
      </c>
      <c r="C19" s="11">
        <v>20.39926023931162</v>
      </c>
      <c r="D19" s="11">
        <v>113.58498134191757</v>
      </c>
      <c r="E19" s="12">
        <v>0.1795946963965688</v>
      </c>
      <c r="F19" s="21">
        <v>1.26085</v>
      </c>
      <c r="G19" s="21">
        <v>0.037739999999999996</v>
      </c>
      <c r="H19" s="22">
        <v>0.13703</v>
      </c>
      <c r="I19" s="22">
        <v>0.00366</v>
      </c>
      <c r="J19" s="12">
        <v>0.8923330007807002</v>
      </c>
      <c r="K19" s="23">
        <v>827.8</v>
      </c>
      <c r="L19" s="23">
        <v>20.67</v>
      </c>
      <c r="N19" s="30"/>
      <c r="O19" s="30"/>
      <c r="P19" s="20"/>
      <c r="Q19" s="20"/>
      <c r="R19" s="20"/>
      <c r="S19" s="31"/>
      <c r="T19" s="17"/>
      <c r="U19" s="17"/>
      <c r="V19" s="17"/>
      <c r="W19" s="17"/>
      <c r="X19" s="19"/>
      <c r="Y19" s="20"/>
      <c r="Z19" s="20"/>
    </row>
    <row r="20" spans="1:26" ht="12.75">
      <c r="A20" s="5" t="s">
        <v>91</v>
      </c>
      <c r="B20" s="11">
        <v>20.156694938616234</v>
      </c>
      <c r="C20" s="11">
        <v>26.53626275990613</v>
      </c>
      <c r="D20" s="11">
        <v>139.8463116463235</v>
      </c>
      <c r="E20" s="12">
        <v>0.1897530399444307</v>
      </c>
      <c r="F20" s="21">
        <v>1.37604</v>
      </c>
      <c r="G20" s="21">
        <v>0.04047</v>
      </c>
      <c r="H20" s="22">
        <v>0.14676</v>
      </c>
      <c r="I20" s="22">
        <v>0.0039</v>
      </c>
      <c r="J20" s="12">
        <v>0.9035553424692406</v>
      </c>
      <c r="K20" s="23">
        <v>882.8</v>
      </c>
      <c r="L20" s="23">
        <v>21.93</v>
      </c>
      <c r="N20" s="30"/>
      <c r="O20" s="30"/>
      <c r="P20" s="20"/>
      <c r="Q20" s="20"/>
      <c r="R20" s="20"/>
      <c r="S20" s="31"/>
      <c r="T20" s="17"/>
      <c r="U20" s="17"/>
      <c r="V20" s="17"/>
      <c r="W20" s="17"/>
      <c r="X20" s="19"/>
      <c r="Y20" s="20"/>
      <c r="Z20" s="20"/>
    </row>
    <row r="21" spans="1:26" ht="12.75">
      <c r="A21" s="5" t="s">
        <v>92</v>
      </c>
      <c r="B21" s="11">
        <v>28.461967759807084</v>
      </c>
      <c r="C21" s="11">
        <v>43.18509662278965</v>
      </c>
      <c r="D21" s="11">
        <v>196.40605029946528</v>
      </c>
      <c r="E21" s="12">
        <v>0.219876610506368</v>
      </c>
      <c r="F21" s="21">
        <v>1.38629</v>
      </c>
      <c r="G21" s="21">
        <v>0.03963</v>
      </c>
      <c r="H21" s="22">
        <v>0.14586</v>
      </c>
      <c r="I21" s="22">
        <v>0.0038699999999999997</v>
      </c>
      <c r="J21" s="12">
        <v>0.9281213732164438</v>
      </c>
      <c r="K21" s="23">
        <v>877.7</v>
      </c>
      <c r="L21" s="23">
        <v>21.75</v>
      </c>
      <c r="N21" s="30"/>
      <c r="O21" s="30"/>
      <c r="P21" s="20"/>
      <c r="Q21" s="20"/>
      <c r="R21" s="20"/>
      <c r="S21" s="31"/>
      <c r="T21" s="17"/>
      <c r="U21" s="17"/>
      <c r="V21" s="17"/>
      <c r="W21" s="17"/>
      <c r="X21" s="19"/>
      <c r="Y21" s="20"/>
      <c r="Z21" s="20"/>
    </row>
    <row r="22" spans="1:26" ht="12.75">
      <c r="A22" s="5" t="s">
        <v>93</v>
      </c>
      <c r="B22" s="11">
        <v>48.03098976803441</v>
      </c>
      <c r="C22" s="11">
        <v>53.64283465479445</v>
      </c>
      <c r="D22" s="11">
        <v>334.52212451922253</v>
      </c>
      <c r="E22" s="12">
        <v>0.16035661238218638</v>
      </c>
      <c r="F22" s="21">
        <v>1.39918</v>
      </c>
      <c r="G22" s="21">
        <v>0.03909</v>
      </c>
      <c r="H22" s="22">
        <v>0.14776</v>
      </c>
      <c r="I22" s="22">
        <v>0.0039</v>
      </c>
      <c r="J22" s="12">
        <v>0.9447472639251139</v>
      </c>
      <c r="K22" s="23">
        <v>888.4</v>
      </c>
      <c r="L22" s="23">
        <v>21.96</v>
      </c>
      <c r="N22" s="30"/>
      <c r="O22" s="30"/>
      <c r="P22" s="20"/>
      <c r="Q22" s="20"/>
      <c r="R22" s="20"/>
      <c r="S22" s="31"/>
      <c r="T22" s="17"/>
      <c r="U22" s="17"/>
      <c r="V22" s="17"/>
      <c r="W22" s="17"/>
      <c r="X22" s="19"/>
      <c r="Y22" s="20"/>
      <c r="Z22" s="20"/>
    </row>
    <row r="23" spans="1:26" ht="12.75">
      <c r="A23" s="5" t="s">
        <v>94</v>
      </c>
      <c r="B23" s="11">
        <v>16.74894112408497</v>
      </c>
      <c r="C23" s="11">
        <v>20.38683108422522</v>
      </c>
      <c r="D23" s="11">
        <v>117.07822570969826</v>
      </c>
      <c r="E23" s="12">
        <v>0.17412999693705183</v>
      </c>
      <c r="F23" s="21">
        <v>1.39332</v>
      </c>
      <c r="G23" s="21">
        <v>0.04086</v>
      </c>
      <c r="H23" s="22">
        <v>0.14649</v>
      </c>
      <c r="I23" s="22">
        <v>0.0039</v>
      </c>
      <c r="J23" s="12">
        <v>0.9078396294134432</v>
      </c>
      <c r="K23" s="23">
        <v>881.2</v>
      </c>
      <c r="L23" s="23">
        <v>21.87</v>
      </c>
      <c r="N23" s="30"/>
      <c r="O23" s="30"/>
      <c r="P23" s="20"/>
      <c r="Q23" s="20"/>
      <c r="R23" s="20"/>
      <c r="S23" s="31"/>
      <c r="T23" s="17"/>
      <c r="U23" s="17"/>
      <c r="V23" s="17"/>
      <c r="W23" s="17"/>
      <c r="X23" s="19"/>
      <c r="Y23" s="20"/>
      <c r="Z23" s="20"/>
    </row>
    <row r="24" spans="1:26" ht="12.75">
      <c r="A24" s="5" t="s">
        <v>95</v>
      </c>
      <c r="B24" s="11">
        <v>47.15473617291799</v>
      </c>
      <c r="C24" s="11">
        <v>68.15940553745928</v>
      </c>
      <c r="D24" s="11">
        <v>346.9668233137886</v>
      </c>
      <c r="E24" s="12">
        <v>0.19644358179980084</v>
      </c>
      <c r="F24" s="21">
        <v>1.27751</v>
      </c>
      <c r="G24" s="21">
        <v>0.0357</v>
      </c>
      <c r="H24" s="22">
        <v>0.13792</v>
      </c>
      <c r="I24" s="22">
        <v>0.00366</v>
      </c>
      <c r="J24" s="12">
        <v>0.9496201670923589</v>
      </c>
      <c r="K24" s="23">
        <v>832.9</v>
      </c>
      <c r="L24" s="23">
        <v>20.64</v>
      </c>
      <c r="N24" s="30"/>
      <c r="O24" s="30"/>
      <c r="P24" s="20"/>
      <c r="Q24" s="20"/>
      <c r="R24" s="20"/>
      <c r="S24" s="31"/>
      <c r="T24" s="17"/>
      <c r="U24" s="17"/>
      <c r="V24" s="17"/>
      <c r="W24" s="17"/>
      <c r="X24" s="19"/>
      <c r="Y24" s="20"/>
      <c r="Z24" s="20"/>
    </row>
    <row r="25" spans="1:26" ht="12.75">
      <c r="A25" s="5" t="s">
        <v>96</v>
      </c>
      <c r="B25" s="11">
        <v>34.77327474979949</v>
      </c>
      <c r="C25" s="11">
        <v>51.8049674267101</v>
      </c>
      <c r="D25" s="11">
        <v>242.27446515771499</v>
      </c>
      <c r="E25" s="12">
        <v>0.21382760000310508</v>
      </c>
      <c r="F25" s="21">
        <v>1.37515</v>
      </c>
      <c r="G25" s="21">
        <v>0.039509999999999997</v>
      </c>
      <c r="H25" s="22">
        <v>0.14532</v>
      </c>
      <c r="I25" s="22">
        <v>0.0038400000000000005</v>
      </c>
      <c r="J25" s="12">
        <v>0.919705701198058</v>
      </c>
      <c r="K25" s="23">
        <v>874.7</v>
      </c>
      <c r="L25" s="23">
        <v>21.66</v>
      </c>
      <c r="N25" s="30"/>
      <c r="O25" s="30"/>
      <c r="P25" s="20"/>
      <c r="Q25" s="20"/>
      <c r="R25" s="20"/>
      <c r="S25" s="31"/>
      <c r="T25" s="17"/>
      <c r="U25" s="17"/>
      <c r="V25" s="17"/>
      <c r="W25" s="17"/>
      <c r="X25" s="19"/>
      <c r="Y25" s="20"/>
      <c r="Z25" s="20"/>
    </row>
    <row r="26" spans="1:26" ht="12.75">
      <c r="A26" s="5" t="s">
        <v>97</v>
      </c>
      <c r="B26" s="11">
        <v>14.014037515993788</v>
      </c>
      <c r="C26" s="11">
        <v>1.5740635179153095</v>
      </c>
      <c r="D26" s="11">
        <v>152.62652041730587</v>
      </c>
      <c r="E26" s="12">
        <v>0.010313171745064766</v>
      </c>
      <c r="F26" s="21">
        <v>0.83459</v>
      </c>
      <c r="G26" s="21">
        <v>0.025349999999999998</v>
      </c>
      <c r="H26" s="22">
        <v>0.0996</v>
      </c>
      <c r="I26" s="22">
        <v>0.00264</v>
      </c>
      <c r="J26" s="12">
        <v>0.8726494142249474</v>
      </c>
      <c r="K26" s="23">
        <v>612</v>
      </c>
      <c r="L26" s="23">
        <v>15.54</v>
      </c>
      <c r="N26" s="30"/>
      <c r="O26" s="30"/>
      <c r="P26" s="20"/>
      <c r="Q26" s="60"/>
      <c r="R26" s="20"/>
      <c r="S26" s="31"/>
      <c r="T26" s="17"/>
      <c r="U26" s="17"/>
      <c r="V26" s="17"/>
      <c r="W26" s="17"/>
      <c r="X26" s="19"/>
      <c r="Y26" s="20"/>
      <c r="Z26" s="20"/>
    </row>
    <row r="27" spans="1:26" ht="12.75">
      <c r="A27" s="5" t="s">
        <v>98</v>
      </c>
      <c r="B27" s="11">
        <v>23.136415406611032</v>
      </c>
      <c r="C27" s="11">
        <v>33.962333255777885</v>
      </c>
      <c r="D27" s="11">
        <v>156.30185500483728</v>
      </c>
      <c r="E27" s="12">
        <v>0.21728682141825387</v>
      </c>
      <c r="F27" s="21">
        <v>1.4204</v>
      </c>
      <c r="G27" s="21">
        <v>0.04125</v>
      </c>
      <c r="H27" s="22">
        <v>0.14925</v>
      </c>
      <c r="I27" s="22">
        <v>0.00396</v>
      </c>
      <c r="J27" s="12">
        <v>0.9136241206030151</v>
      </c>
      <c r="K27" s="23">
        <v>896.8</v>
      </c>
      <c r="L27" s="23">
        <v>22.2</v>
      </c>
      <c r="N27" s="30"/>
      <c r="O27" s="30"/>
      <c r="P27" s="20"/>
      <c r="Q27" s="20"/>
      <c r="R27" s="20"/>
      <c r="S27" s="31"/>
      <c r="T27" s="17"/>
      <c r="U27" s="17"/>
      <c r="V27" s="17"/>
      <c r="W27" s="17"/>
      <c r="X27" s="19"/>
      <c r="Y27" s="20"/>
      <c r="Z27" s="20"/>
    </row>
    <row r="28" spans="1:26" ht="12.75">
      <c r="A28" s="5" t="s">
        <v>99</v>
      </c>
      <c r="B28" s="11">
        <v>47.20967915858594</v>
      </c>
      <c r="C28" s="11">
        <v>48.75284046843493</v>
      </c>
      <c r="D28" s="11">
        <v>329.292596572823</v>
      </c>
      <c r="E28" s="12">
        <v>0.14805325408417813</v>
      </c>
      <c r="F28" s="21">
        <v>1.40178</v>
      </c>
      <c r="G28" s="21">
        <v>0.039599999999999996</v>
      </c>
      <c r="H28" s="22">
        <v>0.14772</v>
      </c>
      <c r="I28" s="22">
        <v>0.0039</v>
      </c>
      <c r="J28" s="12">
        <v>0.9345660094035401</v>
      </c>
      <c r="K28" s="23">
        <v>888.2</v>
      </c>
      <c r="L28" s="23">
        <v>21.93</v>
      </c>
      <c r="N28" s="30"/>
      <c r="O28" s="30"/>
      <c r="P28" s="20"/>
      <c r="Q28" s="20"/>
      <c r="R28" s="20"/>
      <c r="S28" s="31"/>
      <c r="T28" s="17"/>
      <c r="U28" s="17"/>
      <c r="V28" s="17"/>
      <c r="W28" s="17"/>
      <c r="X28" s="19"/>
      <c r="Y28" s="20"/>
      <c r="Z28" s="20"/>
    </row>
    <row r="29" spans="1:26" ht="12.75">
      <c r="A29" s="5" t="s">
        <v>100</v>
      </c>
      <c r="B29" s="11">
        <v>23.4046282064694</v>
      </c>
      <c r="C29" s="11">
        <v>29.234037149061578</v>
      </c>
      <c r="D29" s="11">
        <v>154.33346181630677</v>
      </c>
      <c r="E29" s="12">
        <v>0.18942124931958684</v>
      </c>
      <c r="F29" s="21">
        <v>1.4837</v>
      </c>
      <c r="G29" s="21">
        <v>0.042719999999999994</v>
      </c>
      <c r="H29" s="22">
        <v>0.15378</v>
      </c>
      <c r="I29" s="22">
        <v>0.00408</v>
      </c>
      <c r="J29" s="12">
        <v>0.9214571816442871</v>
      </c>
      <c r="K29" s="23">
        <v>922.1</v>
      </c>
      <c r="L29" s="23">
        <v>22.74</v>
      </c>
      <c r="N29" s="30"/>
      <c r="O29" s="30"/>
      <c r="P29" s="20"/>
      <c r="Q29" s="20"/>
      <c r="R29" s="20"/>
      <c r="S29" s="31"/>
      <c r="T29" s="17"/>
      <c r="U29" s="17"/>
      <c r="V29" s="17"/>
      <c r="W29" s="17"/>
      <c r="X29" s="19"/>
      <c r="Y29" s="20"/>
      <c r="Z29" s="20"/>
    </row>
    <row r="30" spans="1:26" ht="12.75">
      <c r="A30" s="5" t="s">
        <v>101</v>
      </c>
      <c r="B30" s="11">
        <v>22.556208808452766</v>
      </c>
      <c r="C30" s="11">
        <v>30.397989374903055</v>
      </c>
      <c r="D30" s="11">
        <v>155.39099070583097</v>
      </c>
      <c r="E30" s="12">
        <v>0.19562259843267982</v>
      </c>
      <c r="F30" s="21">
        <v>1.4049</v>
      </c>
      <c r="G30" s="21">
        <v>0.0405</v>
      </c>
      <c r="H30" s="22">
        <v>0.14729</v>
      </c>
      <c r="I30" s="22">
        <v>0.0039</v>
      </c>
      <c r="J30" s="12">
        <v>0.9185054427772873</v>
      </c>
      <c r="K30" s="23">
        <v>885.8</v>
      </c>
      <c r="L30" s="23">
        <v>21.9</v>
      </c>
      <c r="N30" s="30"/>
      <c r="O30" s="30"/>
      <c r="P30" s="20"/>
      <c r="Q30" s="20"/>
      <c r="R30" s="20"/>
      <c r="S30" s="31"/>
      <c r="T30" s="17"/>
      <c r="U30" s="17"/>
      <c r="V30" s="17"/>
      <c r="W30" s="17"/>
      <c r="X30" s="19"/>
      <c r="Y30" s="20"/>
      <c r="Z30" s="20"/>
    </row>
    <row r="31" spans="1:26" ht="12.75">
      <c r="A31" s="5" t="s">
        <v>102</v>
      </c>
      <c r="B31" s="11">
        <v>27.280670677967947</v>
      </c>
      <c r="C31" s="11">
        <v>37.73652623915311</v>
      </c>
      <c r="D31" s="11">
        <v>188.6413810408511</v>
      </c>
      <c r="E31" s="12">
        <v>0.2000437339407577</v>
      </c>
      <c r="F31" s="21">
        <v>1.38305</v>
      </c>
      <c r="G31" s="21">
        <v>0.039599999999999996</v>
      </c>
      <c r="H31" s="22">
        <v>0.14756</v>
      </c>
      <c r="I31" s="22">
        <v>0.0039</v>
      </c>
      <c r="J31" s="12">
        <v>0.9230785422673468</v>
      </c>
      <c r="K31" s="23">
        <v>887.3</v>
      </c>
      <c r="L31" s="23">
        <v>21.93</v>
      </c>
      <c r="N31" s="30"/>
      <c r="O31" s="30"/>
      <c r="P31" s="20"/>
      <c r="Q31" s="20"/>
      <c r="R31" s="20"/>
      <c r="S31" s="31"/>
      <c r="T31" s="17"/>
      <c r="U31" s="17"/>
      <c r="V31" s="17"/>
      <c r="W31" s="17"/>
      <c r="X31" s="19"/>
      <c r="Y31" s="20"/>
      <c r="Z31" s="20"/>
    </row>
    <row r="32" spans="1:26" ht="12.75">
      <c r="A32" s="5" t="s">
        <v>103</v>
      </c>
      <c r="B32" s="11">
        <v>26.278769843428684</v>
      </c>
      <c r="C32" s="11">
        <v>1.5764860982664648</v>
      </c>
      <c r="D32" s="11">
        <v>287.62600190597783</v>
      </c>
      <c r="E32" s="12">
        <v>0.005481027750689254</v>
      </c>
      <c r="F32" s="21">
        <v>0.82916</v>
      </c>
      <c r="G32" s="21">
        <v>0.024</v>
      </c>
      <c r="H32" s="22">
        <v>0.09977</v>
      </c>
      <c r="I32" s="22">
        <v>0.00264</v>
      </c>
      <c r="J32" s="12">
        <v>0.9141786108048512</v>
      </c>
      <c r="K32" s="23">
        <v>613</v>
      </c>
      <c r="L32" s="23">
        <v>15.45</v>
      </c>
      <c r="N32" s="30"/>
      <c r="O32" s="30"/>
      <c r="P32" s="20"/>
      <c r="Q32" s="60"/>
      <c r="R32" s="20"/>
      <c r="S32" s="31"/>
      <c r="T32" s="17"/>
      <c r="U32" s="17"/>
      <c r="V32" s="17"/>
      <c r="W32" s="17"/>
      <c r="X32" s="19"/>
      <c r="Y32" s="20"/>
      <c r="Z32" s="20"/>
    </row>
    <row r="33" spans="1:26" ht="12.75">
      <c r="A33" s="5" t="s">
        <v>104</v>
      </c>
      <c r="B33" s="11">
        <v>27.227592022370438</v>
      </c>
      <c r="C33" s="11">
        <v>42.572771098561624</v>
      </c>
      <c r="D33" s="11">
        <v>197.60695512891354</v>
      </c>
      <c r="E33" s="12">
        <v>0.2154416633300598</v>
      </c>
      <c r="F33" s="21">
        <v>1.29236</v>
      </c>
      <c r="G33" s="21">
        <v>0.03699</v>
      </c>
      <c r="H33" s="22">
        <v>0.13949</v>
      </c>
      <c r="I33" s="22">
        <v>0.0036899999999999997</v>
      </c>
      <c r="J33" s="12">
        <v>0.9242351220705108</v>
      </c>
      <c r="K33" s="23">
        <v>841.8</v>
      </c>
      <c r="L33" s="23">
        <v>20.85</v>
      </c>
      <c r="N33" s="30"/>
      <c r="O33" s="30"/>
      <c r="P33" s="20"/>
      <c r="Q33" s="20"/>
      <c r="R33" s="20"/>
      <c r="S33" s="31"/>
      <c r="T33" s="17"/>
      <c r="U33" s="17"/>
      <c r="V33" s="17"/>
      <c r="W33" s="17"/>
      <c r="X33" s="19"/>
      <c r="Y33" s="20"/>
      <c r="Z33" s="20"/>
    </row>
    <row r="34" spans="1:26" ht="12.75">
      <c r="A34" s="5" t="s">
        <v>105</v>
      </c>
      <c r="B34" s="11">
        <v>27.948934248751453</v>
      </c>
      <c r="C34" s="11">
        <v>33.12044627221031</v>
      </c>
      <c r="D34" s="11">
        <v>191.0903103259534</v>
      </c>
      <c r="E34" s="12">
        <v>0.17332352548758184</v>
      </c>
      <c r="F34" s="21">
        <v>1.43221</v>
      </c>
      <c r="G34" s="21">
        <v>0.04086</v>
      </c>
      <c r="H34" s="22">
        <v>0.14995</v>
      </c>
      <c r="I34" s="22">
        <v>0.00396</v>
      </c>
      <c r="J34" s="12">
        <v>0.9256718465626574</v>
      </c>
      <c r="K34" s="23">
        <v>900.7</v>
      </c>
      <c r="L34" s="23">
        <v>22.2</v>
      </c>
      <c r="N34" s="30"/>
      <c r="O34" s="30"/>
      <c r="P34" s="20"/>
      <c r="Q34" s="20"/>
      <c r="R34" s="20"/>
      <c r="S34" s="31"/>
      <c r="T34" s="17"/>
      <c r="U34" s="17"/>
      <c r="V34" s="17"/>
      <c r="W34" s="17"/>
      <c r="X34" s="19"/>
      <c r="Y34" s="20"/>
      <c r="Z34" s="20"/>
    </row>
    <row r="35" spans="1:26" ht="12.75">
      <c r="A35" s="5" t="s">
        <v>106</v>
      </c>
      <c r="B35" s="11">
        <v>25.301155515901943</v>
      </c>
      <c r="C35" s="11">
        <v>28.353678597430196</v>
      </c>
      <c r="D35" s="11">
        <v>173.8001531542893</v>
      </c>
      <c r="E35" s="12">
        <v>0.16313954897530794</v>
      </c>
      <c r="F35" s="21">
        <v>1.42347</v>
      </c>
      <c r="G35" s="21">
        <v>0.04101</v>
      </c>
      <c r="H35" s="22">
        <v>0.14951</v>
      </c>
      <c r="I35" s="22">
        <v>0.00396</v>
      </c>
      <c r="J35" s="12">
        <v>0.9193555323884895</v>
      </c>
      <c r="K35" s="23">
        <v>898.2</v>
      </c>
      <c r="L35" s="23">
        <v>22.17</v>
      </c>
      <c r="N35" s="30"/>
      <c r="O35" s="30"/>
      <c r="P35" s="20"/>
      <c r="Q35" s="20"/>
      <c r="R35" s="20"/>
      <c r="S35" s="31"/>
      <c r="T35" s="17"/>
      <c r="U35" s="17"/>
      <c r="V35" s="17"/>
      <c r="W35" s="17"/>
      <c r="X35" s="19"/>
      <c r="Y35" s="20"/>
      <c r="Z35" s="20"/>
    </row>
    <row r="36" spans="1:26" ht="12.75">
      <c r="A36" s="5" t="s">
        <v>107</v>
      </c>
      <c r="B36" s="11">
        <v>76.80349592522876</v>
      </c>
      <c r="C36" s="11">
        <v>81.20076739930344</v>
      </c>
      <c r="D36" s="11">
        <v>544.7410067359285</v>
      </c>
      <c r="E36" s="12">
        <v>0.14906307106537833</v>
      </c>
      <c r="F36" s="21">
        <v>1.36839</v>
      </c>
      <c r="G36" s="21">
        <v>0.03846</v>
      </c>
      <c r="H36" s="22">
        <v>0.1452</v>
      </c>
      <c r="I36" s="22">
        <v>0.0038400000000000005</v>
      </c>
      <c r="J36" s="12">
        <v>0.9409471254883254</v>
      </c>
      <c r="K36" s="23">
        <v>874</v>
      </c>
      <c r="L36" s="23">
        <v>21.54</v>
      </c>
      <c r="N36" s="30"/>
      <c r="O36" s="30"/>
      <c r="P36" s="20"/>
      <c r="Q36" s="20"/>
      <c r="R36" s="20"/>
      <c r="S36" s="31"/>
      <c r="T36" s="17"/>
      <c r="U36" s="17"/>
      <c r="V36" s="17"/>
      <c r="W36" s="17"/>
      <c r="X36" s="19"/>
      <c r="Y36" s="20"/>
      <c r="Z36" s="20"/>
    </row>
    <row r="37" spans="1:26" ht="12.75">
      <c r="A37" s="5" t="s">
        <v>108</v>
      </c>
      <c r="B37" s="11">
        <v>33.73022185470095</v>
      </c>
      <c r="C37" s="11">
        <v>45.16227937270027</v>
      </c>
      <c r="D37" s="11">
        <v>234.67798985645362</v>
      </c>
      <c r="E37" s="12">
        <v>0.19244360922097914</v>
      </c>
      <c r="F37" s="21">
        <v>1.37728</v>
      </c>
      <c r="G37" s="21">
        <v>0.03948</v>
      </c>
      <c r="H37" s="22">
        <v>0.14622</v>
      </c>
      <c r="I37" s="22">
        <v>0.0038699999999999997</v>
      </c>
      <c r="J37" s="12">
        <v>0.9233137059990796</v>
      </c>
      <c r="K37" s="23">
        <v>879.7</v>
      </c>
      <c r="L37" s="23">
        <v>21.72</v>
      </c>
      <c r="N37" s="30"/>
      <c r="O37" s="30"/>
      <c r="P37" s="20"/>
      <c r="Q37" s="20"/>
      <c r="R37" s="20"/>
      <c r="S37" s="31"/>
      <c r="T37" s="17"/>
      <c r="U37" s="17"/>
      <c r="V37" s="17"/>
      <c r="W37" s="17"/>
      <c r="X37" s="19"/>
      <c r="Y37" s="20"/>
      <c r="Z37" s="20"/>
    </row>
    <row r="38" spans="1:26" ht="12.75">
      <c r="A38" s="5" t="s">
        <v>109</v>
      </c>
      <c r="B38" s="11">
        <v>24.07617047667751</v>
      </c>
      <c r="C38" s="11">
        <v>34.56667912870664</v>
      </c>
      <c r="D38" s="11">
        <v>162.78696082344482</v>
      </c>
      <c r="E38" s="12">
        <v>0.2123430461128696</v>
      </c>
      <c r="F38" s="21">
        <v>1.4243</v>
      </c>
      <c r="G38" s="21">
        <v>0.04107</v>
      </c>
      <c r="H38" s="22">
        <v>0.14965</v>
      </c>
      <c r="I38" s="22">
        <v>0.00396</v>
      </c>
      <c r="J38" s="12">
        <v>0.9176883875866184</v>
      </c>
      <c r="K38" s="23">
        <v>899</v>
      </c>
      <c r="L38" s="23">
        <v>22.17</v>
      </c>
      <c r="N38" s="30"/>
      <c r="O38" s="30"/>
      <c r="P38" s="20"/>
      <c r="Q38" s="20"/>
      <c r="R38" s="20"/>
      <c r="S38" s="31"/>
      <c r="T38" s="17"/>
      <c r="U38" s="17"/>
      <c r="V38" s="17"/>
      <c r="W38" s="17"/>
      <c r="X38" s="19"/>
      <c r="Y38" s="20"/>
      <c r="Z38" s="20"/>
    </row>
    <row r="39" spans="1:26" ht="12.75">
      <c r="A39" s="5" t="s">
        <v>110</v>
      </c>
      <c r="B39" s="11">
        <v>14.711414531219633</v>
      </c>
      <c r="C39" s="11">
        <v>0.8365707022817601</v>
      </c>
      <c r="D39" s="11">
        <v>160.76669495843362</v>
      </c>
      <c r="E39" s="12">
        <v>0.0052036318996173695</v>
      </c>
      <c r="F39" s="21">
        <v>0.82965</v>
      </c>
      <c r="G39" s="21">
        <v>0.024870000000000003</v>
      </c>
      <c r="H39" s="22">
        <v>0.09965</v>
      </c>
      <c r="I39" s="22">
        <v>0.00264</v>
      </c>
      <c r="J39" s="12">
        <v>0.8837832292396124</v>
      </c>
      <c r="K39" s="23">
        <v>612.3</v>
      </c>
      <c r="L39" s="23">
        <v>15.45</v>
      </c>
      <c r="N39" s="30"/>
      <c r="O39" s="30"/>
      <c r="P39" s="20"/>
      <c r="Q39" s="60"/>
      <c r="R39" s="20"/>
      <c r="S39" s="31"/>
      <c r="T39" s="17"/>
      <c r="U39" s="17"/>
      <c r="V39" s="17"/>
      <c r="W39" s="17"/>
      <c r="X39" s="19"/>
      <c r="Y39" s="20"/>
      <c r="Z39" s="20"/>
    </row>
    <row r="40" spans="1:26" ht="12.75">
      <c r="A40" s="5" t="s">
        <v>111</v>
      </c>
      <c r="B40" s="11">
        <v>74.00034093117522</v>
      </c>
      <c r="C40" s="11">
        <v>56.36450864486453</v>
      </c>
      <c r="D40" s="11">
        <v>532.8150440642614</v>
      </c>
      <c r="E40" s="12">
        <v>0.10578625598654559</v>
      </c>
      <c r="F40" s="21">
        <v>1.3601</v>
      </c>
      <c r="G40" s="21">
        <v>0.03798</v>
      </c>
      <c r="H40" s="22">
        <v>0.14513</v>
      </c>
      <c r="I40" s="22">
        <v>0.00381</v>
      </c>
      <c r="J40" s="12">
        <v>0.9401207981643955</v>
      </c>
      <c r="K40" s="23">
        <v>873.6</v>
      </c>
      <c r="L40" s="23">
        <v>21.51</v>
      </c>
      <c r="N40" s="30"/>
      <c r="O40" s="30"/>
      <c r="P40" s="20"/>
      <c r="Q40" s="20"/>
      <c r="R40" s="20"/>
      <c r="S40" s="31"/>
      <c r="T40" s="17"/>
      <c r="U40" s="17"/>
      <c r="V40" s="17"/>
      <c r="W40" s="17"/>
      <c r="X40" s="19"/>
      <c r="Y40" s="20"/>
      <c r="Z40" s="20"/>
    </row>
    <row r="41" spans="1:26" ht="12.75">
      <c r="A41" s="5" t="s">
        <v>112</v>
      </c>
      <c r="B41" s="11">
        <v>16.706682584191675</v>
      </c>
      <c r="C41" s="11">
        <v>1.0840680291322855</v>
      </c>
      <c r="D41" s="11">
        <v>180.65723563596512</v>
      </c>
      <c r="E41" s="12">
        <v>0.006000689788682175</v>
      </c>
      <c r="F41" s="21">
        <v>0.83871</v>
      </c>
      <c r="G41" s="21">
        <v>0.025410000000000002</v>
      </c>
      <c r="H41" s="22">
        <v>0.10049</v>
      </c>
      <c r="I41" s="22">
        <v>0.0026699999999999996</v>
      </c>
      <c r="J41" s="12">
        <v>0.8769918779327222</v>
      </c>
      <c r="K41" s="23">
        <v>617.3</v>
      </c>
      <c r="L41" s="23">
        <v>15.6</v>
      </c>
      <c r="N41" s="30"/>
      <c r="O41" s="30"/>
      <c r="P41" s="20"/>
      <c r="Q41" s="60"/>
      <c r="R41" s="20"/>
      <c r="S41" s="31"/>
      <c r="T41" s="17"/>
      <c r="U41" s="17"/>
      <c r="V41" s="17"/>
      <c r="W41" s="17"/>
      <c r="X41" s="19"/>
      <c r="Y41" s="20"/>
      <c r="Z41" s="20"/>
    </row>
    <row r="42" spans="1:26" ht="12.75">
      <c r="A42" s="5" t="s">
        <v>113</v>
      </c>
      <c r="B42" s="11">
        <v>22.584585912990367</v>
      </c>
      <c r="C42" s="11">
        <v>25.43504751144915</v>
      </c>
      <c r="D42" s="11">
        <v>155.37059233153974</v>
      </c>
      <c r="E42" s="12">
        <v>0.16370567383288476</v>
      </c>
      <c r="F42" s="21">
        <v>1.41549</v>
      </c>
      <c r="G42" s="21">
        <v>0.04125</v>
      </c>
      <c r="H42" s="22">
        <v>0.14885</v>
      </c>
      <c r="I42" s="22">
        <v>0.0039299999999999995</v>
      </c>
      <c r="J42" s="12">
        <v>0.9059965920542338</v>
      </c>
      <c r="K42" s="23">
        <v>894.5</v>
      </c>
      <c r="L42" s="23">
        <v>22.05</v>
      </c>
      <c r="N42" s="30"/>
      <c r="O42" s="30"/>
      <c r="P42" s="20"/>
      <c r="Q42" s="20"/>
      <c r="R42" s="20"/>
      <c r="S42" s="31"/>
      <c r="T42" s="17"/>
      <c r="U42" s="17"/>
      <c r="V42" s="17"/>
      <c r="W42" s="17"/>
      <c r="X42" s="19"/>
      <c r="Y42" s="20"/>
      <c r="Z42" s="20"/>
    </row>
    <row r="43" spans="1:26" ht="12.75">
      <c r="A43" s="5" t="s">
        <v>114</v>
      </c>
      <c r="B43" s="11">
        <v>39.33074987788288</v>
      </c>
      <c r="C43" s="11">
        <v>40.18603306959776</v>
      </c>
      <c r="D43" s="11">
        <v>267.2718534939829</v>
      </c>
      <c r="E43" s="12">
        <v>0.15035639759389205</v>
      </c>
      <c r="F43" s="21">
        <v>1.43322</v>
      </c>
      <c r="G43" s="21">
        <v>0.04056</v>
      </c>
      <c r="H43" s="22">
        <v>0.15024</v>
      </c>
      <c r="I43" s="22">
        <v>0.00402</v>
      </c>
      <c r="J43" s="12">
        <v>0.9454866296765411</v>
      </c>
      <c r="K43" s="23">
        <v>902.3</v>
      </c>
      <c r="L43" s="23">
        <v>22.5</v>
      </c>
      <c r="N43" s="30"/>
      <c r="O43" s="20"/>
      <c r="P43" s="20"/>
      <c r="Q43" s="20"/>
      <c r="R43" s="20"/>
      <c r="S43" s="31"/>
      <c r="T43" s="17"/>
      <c r="U43" s="17"/>
      <c r="V43" s="18"/>
      <c r="W43" s="18"/>
      <c r="X43" s="19"/>
      <c r="Y43" s="20"/>
      <c r="Z43" s="20"/>
    </row>
    <row r="44" spans="1:26" ht="12.75">
      <c r="A44" s="5" t="s">
        <v>115</v>
      </c>
      <c r="B44" s="11">
        <v>19.599700616100552</v>
      </c>
      <c r="C44" s="11">
        <v>18.875798550243996</v>
      </c>
      <c r="D44" s="11">
        <v>137.03948341809027</v>
      </c>
      <c r="E44" s="12">
        <v>0.1377398548172887</v>
      </c>
      <c r="F44" s="21">
        <v>1.38154</v>
      </c>
      <c r="G44" s="21">
        <v>0.04062</v>
      </c>
      <c r="H44" s="22">
        <v>0.14604</v>
      </c>
      <c r="I44" s="22">
        <v>0.0039</v>
      </c>
      <c r="J44" s="12">
        <v>0.9082728391930013</v>
      </c>
      <c r="K44" s="23">
        <v>878.7</v>
      </c>
      <c r="L44" s="23">
        <v>21.96</v>
      </c>
      <c r="N44" s="30"/>
      <c r="O44" s="20"/>
      <c r="P44" s="20"/>
      <c r="Q44" s="20"/>
      <c r="R44" s="20"/>
      <c r="S44" s="31"/>
      <c r="T44" s="17"/>
      <c r="U44" s="17"/>
      <c r="V44" s="18"/>
      <c r="W44" s="18"/>
      <c r="X44" s="19"/>
      <c r="Y44" s="20"/>
      <c r="Z44" s="20"/>
    </row>
    <row r="45" spans="1:26" ht="12.75">
      <c r="A45" s="5" t="s">
        <v>116</v>
      </c>
      <c r="B45" s="11">
        <v>35.90371741180805</v>
      </c>
      <c r="C45" s="11">
        <v>57.21011344287854</v>
      </c>
      <c r="D45" s="11">
        <v>253.8569819384968</v>
      </c>
      <c r="E45" s="12">
        <v>0.2253635610335079</v>
      </c>
      <c r="F45" s="21">
        <v>1.3528</v>
      </c>
      <c r="G45" s="21">
        <v>0.03843</v>
      </c>
      <c r="H45" s="22">
        <v>0.14449</v>
      </c>
      <c r="I45" s="22">
        <v>0.0038400000000000005</v>
      </c>
      <c r="J45" s="12">
        <v>0.9355276836037318</v>
      </c>
      <c r="K45" s="23">
        <v>870</v>
      </c>
      <c r="L45" s="23">
        <v>21.63</v>
      </c>
      <c r="N45" s="30"/>
      <c r="O45" s="20"/>
      <c r="P45" s="20"/>
      <c r="Q45" s="20"/>
      <c r="R45" s="20"/>
      <c r="S45" s="31"/>
      <c r="T45" s="17"/>
      <c r="U45" s="17"/>
      <c r="V45" s="18"/>
      <c r="W45" s="18"/>
      <c r="X45" s="19"/>
      <c r="Y45" s="20"/>
      <c r="Z45" s="20"/>
    </row>
    <row r="46" spans="1:26" ht="12.75">
      <c r="A46" s="5" t="s">
        <v>117</v>
      </c>
      <c r="B46" s="11">
        <v>26.4048010955077</v>
      </c>
      <c r="C46" s="11">
        <v>27.927868381644</v>
      </c>
      <c r="D46" s="11">
        <v>187.31861151678672</v>
      </c>
      <c r="E46" s="12">
        <v>0.149092864587784</v>
      </c>
      <c r="F46" s="21">
        <v>1.39587</v>
      </c>
      <c r="G46" s="21">
        <v>0.03987</v>
      </c>
      <c r="H46" s="22">
        <v>0.14698</v>
      </c>
      <c r="I46" s="22">
        <v>0.0039</v>
      </c>
      <c r="J46" s="12">
        <v>0.9289772997785051</v>
      </c>
      <c r="K46" s="23">
        <v>884</v>
      </c>
      <c r="L46" s="23">
        <v>21.9</v>
      </c>
      <c r="N46" s="30"/>
      <c r="O46" s="20"/>
      <c r="P46" s="20"/>
      <c r="Q46" s="20"/>
      <c r="R46" s="20"/>
      <c r="S46" s="31"/>
      <c r="T46" s="17"/>
      <c r="U46" s="17"/>
      <c r="V46" s="18"/>
      <c r="W46" s="18"/>
      <c r="X46" s="19"/>
      <c r="Y46" s="20"/>
      <c r="Z46" s="20"/>
    </row>
    <row r="47" spans="1:26" ht="12.75">
      <c r="A47" s="5" t="s">
        <v>118</v>
      </c>
      <c r="B47" s="11">
        <v>59.0734479620092</v>
      </c>
      <c r="C47" s="11">
        <v>61.51954376679591</v>
      </c>
      <c r="D47" s="11">
        <v>416.46903867257436</v>
      </c>
      <c r="E47" s="12">
        <v>0.1477169682598236</v>
      </c>
      <c r="F47" s="21">
        <v>1.41183</v>
      </c>
      <c r="G47" s="21">
        <v>0.03927</v>
      </c>
      <c r="H47" s="22">
        <v>0.14757</v>
      </c>
      <c r="I47" s="22">
        <v>0.0039</v>
      </c>
      <c r="J47" s="12">
        <v>0.9501409464338323</v>
      </c>
      <c r="K47" s="23">
        <v>887.4</v>
      </c>
      <c r="L47" s="23">
        <v>21.87</v>
      </c>
      <c r="N47" s="30"/>
      <c r="O47" s="20"/>
      <c r="P47" s="20"/>
      <c r="Q47" s="20"/>
      <c r="R47" s="20"/>
      <c r="S47" s="31"/>
      <c r="T47" s="17"/>
      <c r="U47" s="17"/>
      <c r="V47" s="18"/>
      <c r="W47" s="18"/>
      <c r="X47" s="19"/>
      <c r="Y47" s="20"/>
      <c r="Z47" s="20"/>
    </row>
    <row r="48" spans="1:26" ht="12.75">
      <c r="A48" s="5" t="s">
        <v>119</v>
      </c>
      <c r="B48" s="11">
        <v>41.60788853539089</v>
      </c>
      <c r="C48" s="11">
        <v>31.117264652183724</v>
      </c>
      <c r="D48" s="11">
        <v>294.6279132321757</v>
      </c>
      <c r="E48" s="12">
        <v>0.1056154670167398</v>
      </c>
      <c r="F48" s="21">
        <v>1.4113</v>
      </c>
      <c r="G48" s="21">
        <v>0.03969</v>
      </c>
      <c r="H48" s="22">
        <v>0.14853</v>
      </c>
      <c r="I48" s="22">
        <v>0.0039</v>
      </c>
      <c r="J48" s="12">
        <v>0.9336598183488181</v>
      </c>
      <c r="K48" s="23">
        <v>892.7</v>
      </c>
      <c r="L48" s="23">
        <v>21.96</v>
      </c>
      <c r="N48" s="30"/>
      <c r="O48" s="20"/>
      <c r="P48" s="20"/>
      <c r="Q48" s="20"/>
      <c r="R48" s="20"/>
      <c r="S48" s="31"/>
      <c r="T48" s="17"/>
      <c r="U48" s="17"/>
      <c r="V48" s="18"/>
      <c r="W48" s="18"/>
      <c r="X48" s="19"/>
      <c r="Y48" s="20"/>
      <c r="Z48" s="20"/>
    </row>
    <row r="49" spans="1:26" ht="12.75">
      <c r="A49" s="5" t="s">
        <v>120</v>
      </c>
      <c r="B49" s="11">
        <v>25.65971616891277</v>
      </c>
      <c r="C49" s="11">
        <v>31.27422610622192</v>
      </c>
      <c r="D49" s="11">
        <v>267.116631599792</v>
      </c>
      <c r="E49" s="12">
        <v>0.11708078946232965</v>
      </c>
      <c r="F49" s="21">
        <v>0.85141</v>
      </c>
      <c r="G49" s="21">
        <v>0.0249</v>
      </c>
      <c r="H49" s="22">
        <v>0.10023</v>
      </c>
      <c r="I49" s="22">
        <v>0.00264</v>
      </c>
      <c r="J49" s="12">
        <v>0.9006283139141421</v>
      </c>
      <c r="K49" s="23">
        <v>615.7</v>
      </c>
      <c r="L49" s="23">
        <v>15.39</v>
      </c>
      <c r="N49" s="30"/>
      <c r="O49" s="30"/>
      <c r="P49" s="20"/>
      <c r="Q49" s="20"/>
      <c r="R49" s="20"/>
      <c r="S49" s="31"/>
      <c r="T49" s="17"/>
      <c r="U49" s="17"/>
      <c r="V49" s="18"/>
      <c r="W49" s="18"/>
      <c r="X49" s="19"/>
      <c r="Y49" s="20"/>
      <c r="Z49" s="20"/>
    </row>
    <row r="50" spans="1:26" ht="12.75">
      <c r="A50" s="5" t="s">
        <v>121</v>
      </c>
      <c r="B50" s="11">
        <v>28.755590141530575</v>
      </c>
      <c r="C50" s="11">
        <v>2.8121115145547417</v>
      </c>
      <c r="D50" s="11">
        <v>313.4856314925286</v>
      </c>
      <c r="E50" s="12">
        <v>0.008970463817324156</v>
      </c>
      <c r="F50" s="21">
        <v>0.82999</v>
      </c>
      <c r="G50" s="21">
        <v>0.02331</v>
      </c>
      <c r="H50" s="22">
        <v>0.09908</v>
      </c>
      <c r="I50" s="22">
        <v>0.00258</v>
      </c>
      <c r="J50" s="12">
        <v>0.9271805111530586</v>
      </c>
      <c r="K50" s="23">
        <v>609</v>
      </c>
      <c r="L50" s="23">
        <v>15.12</v>
      </c>
      <c r="N50" s="30"/>
      <c r="O50" s="30"/>
      <c r="P50" s="20"/>
      <c r="Q50" s="20"/>
      <c r="R50" s="20"/>
      <c r="S50" s="31"/>
      <c r="T50" s="17"/>
      <c r="U50" s="17"/>
      <c r="V50" s="18"/>
      <c r="W50" s="18"/>
      <c r="X50" s="19"/>
      <c r="Y50" s="20"/>
      <c r="Z50" s="20"/>
    </row>
    <row r="51" spans="1:26" ht="12.75">
      <c r="A51" s="5" t="s">
        <v>122</v>
      </c>
      <c r="B51" s="11">
        <v>15.105883129346353</v>
      </c>
      <c r="C51" s="11">
        <v>14.231400906722465</v>
      </c>
      <c r="D51" s="11">
        <v>105.29103393648356</v>
      </c>
      <c r="E51" s="12">
        <v>0.1351625145528299</v>
      </c>
      <c r="F51" s="21">
        <v>1.39695</v>
      </c>
      <c r="G51" s="21">
        <v>0.04041</v>
      </c>
      <c r="H51" s="22">
        <v>0.14675</v>
      </c>
      <c r="I51" s="22">
        <v>0.00381</v>
      </c>
      <c r="J51" s="12">
        <v>0.8975091344384455</v>
      </c>
      <c r="K51" s="23">
        <v>882.7</v>
      </c>
      <c r="L51" s="23">
        <v>21.45</v>
      </c>
      <c r="N51" s="30"/>
      <c r="O51" s="20"/>
      <c r="P51" s="20"/>
      <c r="Q51" s="20"/>
      <c r="R51" s="20"/>
      <c r="S51" s="31"/>
      <c r="T51" s="17"/>
      <c r="U51" s="17"/>
      <c r="V51" s="18"/>
      <c r="W51" s="18"/>
      <c r="X51" s="19"/>
      <c r="Y51" s="20"/>
      <c r="Z51" s="20"/>
    </row>
    <row r="52" spans="1:26" ht="12.75">
      <c r="A52" s="5" t="s">
        <v>123</v>
      </c>
      <c r="B52" s="11">
        <v>13.286247995894664</v>
      </c>
      <c r="C52" s="11">
        <v>0.9417096318675906</v>
      </c>
      <c r="D52" s="11">
        <v>149.07419330902724</v>
      </c>
      <c r="E52" s="12">
        <v>0.006317053347492876</v>
      </c>
      <c r="F52" s="21">
        <v>0.82193</v>
      </c>
      <c r="G52" s="21">
        <v>0.024210000000000002</v>
      </c>
      <c r="H52" s="22">
        <v>0.09846</v>
      </c>
      <c r="I52" s="22">
        <v>0.0025499999999999997</v>
      </c>
      <c r="J52" s="12">
        <v>0.8792662265304523</v>
      </c>
      <c r="K52" s="23">
        <v>605.4</v>
      </c>
      <c r="L52" s="23">
        <v>14.97</v>
      </c>
      <c r="N52" s="30"/>
      <c r="O52" s="20"/>
      <c r="P52" s="20"/>
      <c r="Q52" s="60"/>
      <c r="R52" s="20"/>
      <c r="S52" s="31"/>
      <c r="T52" s="17"/>
      <c r="U52" s="17"/>
      <c r="V52" s="18"/>
      <c r="W52" s="18"/>
      <c r="X52" s="19"/>
      <c r="Y52" s="20"/>
      <c r="Z52" s="20"/>
    </row>
    <row r="53" spans="1:26" ht="12.75">
      <c r="A53" s="5" t="s">
        <v>124</v>
      </c>
      <c r="B53" s="11">
        <v>22.963732144254994</v>
      </c>
      <c r="C53" s="11">
        <v>26.268711481834206</v>
      </c>
      <c r="D53" s="11">
        <v>162.13343733499562</v>
      </c>
      <c r="E53" s="12">
        <v>0.1620190869546454</v>
      </c>
      <c r="F53" s="21">
        <v>1.38379</v>
      </c>
      <c r="G53" s="21">
        <v>0.04167</v>
      </c>
      <c r="H53" s="22">
        <v>0.1467</v>
      </c>
      <c r="I53" s="22">
        <v>0.00381</v>
      </c>
      <c r="J53" s="12">
        <v>0.8624651377583046</v>
      </c>
      <c r="K53" s="23">
        <v>882.5</v>
      </c>
      <c r="L53" s="23">
        <v>21.36</v>
      </c>
      <c r="N53" s="30"/>
      <c r="O53" s="20"/>
      <c r="P53" s="20"/>
      <c r="Q53" s="20"/>
      <c r="R53" s="20"/>
      <c r="S53" s="31"/>
      <c r="T53" s="17"/>
      <c r="U53" s="17"/>
      <c r="V53" s="18"/>
      <c r="W53" s="18"/>
      <c r="X53" s="19"/>
      <c r="Y53" s="20"/>
      <c r="Z53" s="20"/>
    </row>
    <row r="54" spans="1:12" ht="12.75">
      <c r="A54" s="5"/>
      <c r="B54" s="11"/>
      <c r="C54" s="11"/>
      <c r="D54" s="11"/>
      <c r="E54" s="12"/>
      <c r="F54" s="21"/>
      <c r="G54" s="21"/>
      <c r="H54" s="22"/>
      <c r="I54" s="22"/>
      <c r="J54" s="12"/>
      <c r="K54" s="23"/>
      <c r="L54" s="23"/>
    </row>
    <row r="55" spans="1:26" ht="14.25">
      <c r="A55" s="76" t="s">
        <v>460</v>
      </c>
      <c r="B55" s="77"/>
      <c r="C55" s="77"/>
      <c r="D55" s="77"/>
      <c r="E55" s="77"/>
      <c r="F55" s="76"/>
      <c r="G55" s="78" t="s">
        <v>0</v>
      </c>
      <c r="H55" s="76"/>
      <c r="I55" s="78" t="s">
        <v>0</v>
      </c>
      <c r="J55" s="79"/>
      <c r="K55" s="78" t="s">
        <v>1</v>
      </c>
      <c r="L55" s="78" t="s">
        <v>0</v>
      </c>
      <c r="N55" s="25"/>
      <c r="O55" s="25"/>
      <c r="P55" s="25"/>
      <c r="Q55" s="25"/>
      <c r="R55" s="25"/>
      <c r="S55" s="25"/>
      <c r="T55" s="25"/>
      <c r="U55" s="25"/>
      <c r="V55" s="68"/>
      <c r="W55" s="25"/>
      <c r="X55" s="25"/>
      <c r="Y55" s="25"/>
      <c r="Z55" s="25"/>
    </row>
    <row r="56" spans="1:26" ht="15">
      <c r="A56" s="80" t="s">
        <v>2</v>
      </c>
      <c r="B56" s="80" t="s">
        <v>3</v>
      </c>
      <c r="C56" s="81" t="s">
        <v>4</v>
      </c>
      <c r="D56" s="81" t="s">
        <v>5</v>
      </c>
      <c r="E56" s="80" t="s">
        <v>6</v>
      </c>
      <c r="F56" s="82" t="s">
        <v>7</v>
      </c>
      <c r="G56" s="82" t="s">
        <v>8</v>
      </c>
      <c r="H56" s="82" t="s">
        <v>9</v>
      </c>
      <c r="I56" s="82" t="s">
        <v>10</v>
      </c>
      <c r="J56" s="80" t="s">
        <v>11</v>
      </c>
      <c r="K56" s="82" t="s">
        <v>10</v>
      </c>
      <c r="L56" s="82" t="s">
        <v>10</v>
      </c>
      <c r="N56" s="25"/>
      <c r="O56" s="25"/>
      <c r="P56" s="27"/>
      <c r="Q56" s="27"/>
      <c r="R56" s="27"/>
      <c r="S56" s="27"/>
      <c r="T56" s="25"/>
      <c r="U56" s="25"/>
      <c r="V56" s="27"/>
      <c r="W56" s="25"/>
      <c r="X56" s="27"/>
      <c r="Y56" s="25"/>
      <c r="Z56" s="25"/>
    </row>
    <row r="57" spans="1:26" ht="12.75">
      <c r="A57" s="5" t="s">
        <v>125</v>
      </c>
      <c r="B57" s="11">
        <v>169.9663624319152</v>
      </c>
      <c r="C57" s="11">
        <v>167.88514058506107</v>
      </c>
      <c r="D57" s="11">
        <v>1866.0892783419072</v>
      </c>
      <c r="E57" s="12">
        <v>0.08996629611110221</v>
      </c>
      <c r="F57" s="21">
        <v>0.80925</v>
      </c>
      <c r="G57" s="21">
        <v>0.022109999999999998</v>
      </c>
      <c r="H57" s="22">
        <v>0.0977</v>
      </c>
      <c r="I57" s="22">
        <v>0.00246</v>
      </c>
      <c r="J57" s="12">
        <v>0.9215831144824868</v>
      </c>
      <c r="K57" s="23">
        <v>600.9</v>
      </c>
      <c r="L57" s="23">
        <v>14.52</v>
      </c>
      <c r="N57" s="28"/>
      <c r="O57" s="51"/>
      <c r="P57" s="51"/>
      <c r="Q57" s="51"/>
      <c r="R57" s="51"/>
      <c r="S57" s="29"/>
      <c r="T57" s="17"/>
      <c r="U57" s="17"/>
      <c r="V57" s="18"/>
      <c r="W57" s="18"/>
      <c r="X57" s="19"/>
      <c r="Y57" s="16"/>
      <c r="Z57" s="16"/>
    </row>
    <row r="58" spans="1:26" ht="12.75">
      <c r="A58" s="5" t="s">
        <v>126</v>
      </c>
      <c r="B58" s="11">
        <v>80.97366112174296</v>
      </c>
      <c r="C58" s="11">
        <v>48.43675660323772</v>
      </c>
      <c r="D58" s="11">
        <v>900.494692749092</v>
      </c>
      <c r="E58" s="12">
        <v>0.053789052832023544</v>
      </c>
      <c r="F58" s="21">
        <v>0.8227</v>
      </c>
      <c r="G58" s="21">
        <v>0.022949999999999998</v>
      </c>
      <c r="H58" s="22">
        <v>0.0976</v>
      </c>
      <c r="I58" s="22">
        <v>0.00246</v>
      </c>
      <c r="J58" s="12">
        <v>0.9035331618986392</v>
      </c>
      <c r="K58" s="23">
        <v>600.4</v>
      </c>
      <c r="L58" s="23">
        <v>14.49</v>
      </c>
      <c r="N58" s="28"/>
      <c r="O58" s="50"/>
      <c r="P58" s="51"/>
      <c r="Q58" s="51"/>
      <c r="R58" s="51"/>
      <c r="S58" s="29"/>
      <c r="T58" s="17"/>
      <c r="U58" s="17"/>
      <c r="V58" s="18"/>
      <c r="W58" s="18"/>
      <c r="X58" s="19"/>
      <c r="Y58" s="20"/>
      <c r="Z58" s="20"/>
    </row>
    <row r="59" spans="1:26" ht="12.75">
      <c r="A59" s="5" t="s">
        <v>127</v>
      </c>
      <c r="B59" s="11">
        <v>124.46120123656706</v>
      </c>
      <c r="C59" s="11">
        <v>26.128667992047713</v>
      </c>
      <c r="D59" s="11">
        <v>1392.2757599513852</v>
      </c>
      <c r="E59" s="12">
        <v>0.01876687703947389</v>
      </c>
      <c r="F59" s="21">
        <v>0.80688</v>
      </c>
      <c r="G59" s="21">
        <v>0.02256</v>
      </c>
      <c r="H59" s="22">
        <v>0.09747</v>
      </c>
      <c r="I59" s="22">
        <v>0.00246</v>
      </c>
      <c r="J59" s="12">
        <v>0.9026803664630034</v>
      </c>
      <c r="K59" s="23">
        <v>599.6</v>
      </c>
      <c r="L59" s="23">
        <v>14.4</v>
      </c>
      <c r="N59" s="28"/>
      <c r="O59" s="51"/>
      <c r="P59" s="51"/>
      <c r="Q59" s="51"/>
      <c r="R59" s="51"/>
      <c r="S59" s="29"/>
      <c r="T59" s="17"/>
      <c r="U59" s="17"/>
      <c r="V59" s="18"/>
      <c r="W59" s="18"/>
      <c r="X59" s="19"/>
      <c r="Y59" s="20"/>
      <c r="Z59" s="20"/>
    </row>
    <row r="60" spans="1:26" ht="12.75">
      <c r="A60" s="5" t="s">
        <v>128</v>
      </c>
      <c r="B60" s="11">
        <v>81.19430590313559</v>
      </c>
      <c r="C60" s="11">
        <v>120.05425731326329</v>
      </c>
      <c r="D60" s="11">
        <v>852.6827830943579</v>
      </c>
      <c r="E60" s="12">
        <v>0.14079592046832506</v>
      </c>
      <c r="F60" s="21">
        <v>0.81546</v>
      </c>
      <c r="G60" s="21">
        <v>0.022439999999999998</v>
      </c>
      <c r="H60" s="22">
        <v>0.09747</v>
      </c>
      <c r="I60" s="22">
        <v>0.0024000000000000002</v>
      </c>
      <c r="J60" s="12">
        <v>0.8947878656205202</v>
      </c>
      <c r="K60" s="23">
        <v>599.6</v>
      </c>
      <c r="L60" s="23">
        <v>14.13</v>
      </c>
      <c r="N60" s="28"/>
      <c r="O60" s="51"/>
      <c r="P60" s="51"/>
      <c r="Q60" s="51"/>
      <c r="R60" s="51"/>
      <c r="S60" s="29"/>
      <c r="T60" s="17"/>
      <c r="U60" s="17"/>
      <c r="V60" s="18"/>
      <c r="W60" s="18"/>
      <c r="X60" s="19"/>
      <c r="Y60" s="20"/>
      <c r="Z60" s="20"/>
    </row>
    <row r="61" spans="1:26" ht="12.75">
      <c r="A61" s="5" t="s">
        <v>129</v>
      </c>
      <c r="B61" s="11">
        <v>64.48239658471957</v>
      </c>
      <c r="C61" s="11">
        <v>94.05003692132918</v>
      </c>
      <c r="D61" s="11">
        <v>677.438395346356</v>
      </c>
      <c r="E61" s="12">
        <v>0.13883186658359384</v>
      </c>
      <c r="F61" s="21">
        <v>0.80375</v>
      </c>
      <c r="G61" s="21">
        <v>0.02301</v>
      </c>
      <c r="H61" s="22">
        <v>0.0975</v>
      </c>
      <c r="I61" s="22">
        <v>0.0024000000000000002</v>
      </c>
      <c r="J61" s="12">
        <v>0.8598268311436499</v>
      </c>
      <c r="K61" s="23">
        <v>599.8</v>
      </c>
      <c r="L61" s="23">
        <v>14.16</v>
      </c>
      <c r="N61" s="28"/>
      <c r="O61" s="51"/>
      <c r="P61" s="51"/>
      <c r="Q61" s="51"/>
      <c r="R61" s="51"/>
      <c r="S61" s="29"/>
      <c r="T61" s="17"/>
      <c r="U61" s="17"/>
      <c r="V61" s="18"/>
      <c r="W61" s="18"/>
      <c r="X61" s="19"/>
      <c r="Y61" s="20"/>
      <c r="Z61" s="20"/>
    </row>
    <row r="62" spans="1:26" ht="12.75">
      <c r="A62" s="5" t="s">
        <v>130</v>
      </c>
      <c r="B62" s="11">
        <v>184.95861033416753</v>
      </c>
      <c r="C62" s="11">
        <v>199.51918773075832</v>
      </c>
      <c r="D62" s="11">
        <v>1963.7285188775961</v>
      </c>
      <c r="E62" s="12">
        <v>0.10160222546688738</v>
      </c>
      <c r="F62" s="21">
        <v>0.80877</v>
      </c>
      <c r="G62" s="21">
        <v>0.02154</v>
      </c>
      <c r="H62" s="22">
        <v>0.09717</v>
      </c>
      <c r="I62" s="22">
        <v>0.00237</v>
      </c>
      <c r="J62" s="12">
        <v>0.9157891161084313</v>
      </c>
      <c r="K62" s="23">
        <v>597.8</v>
      </c>
      <c r="L62" s="23">
        <v>13.98</v>
      </c>
      <c r="N62" s="28"/>
      <c r="O62" s="51"/>
      <c r="P62" s="51"/>
      <c r="Q62" s="51"/>
      <c r="R62" s="51"/>
      <c r="S62" s="29"/>
      <c r="T62" s="17"/>
      <c r="U62" s="17"/>
      <c r="V62" s="18"/>
      <c r="W62" s="18"/>
      <c r="X62" s="19"/>
      <c r="Y62" s="20"/>
      <c r="Z62" s="20"/>
    </row>
    <row r="63" spans="1:26" ht="12.75">
      <c r="A63" s="5" t="s">
        <v>131</v>
      </c>
      <c r="B63" s="11">
        <v>96.80238502973502</v>
      </c>
      <c r="C63" s="11">
        <v>100.45058531839437</v>
      </c>
      <c r="D63" s="11">
        <v>1064.3084338728017</v>
      </c>
      <c r="E63" s="12">
        <v>0.09438108552130432</v>
      </c>
      <c r="F63" s="21">
        <v>0.81834</v>
      </c>
      <c r="G63" s="21">
        <v>0.0222</v>
      </c>
      <c r="H63" s="22">
        <v>0.09787</v>
      </c>
      <c r="I63" s="22">
        <v>0.0024000000000000002</v>
      </c>
      <c r="J63" s="12">
        <v>0.9039459404228998</v>
      </c>
      <c r="K63" s="23">
        <v>601.9</v>
      </c>
      <c r="L63" s="23">
        <v>14.07</v>
      </c>
      <c r="N63" s="28"/>
      <c r="O63" s="50"/>
      <c r="P63" s="51"/>
      <c r="Q63" s="51"/>
      <c r="R63" s="51"/>
      <c r="S63" s="29"/>
      <c r="T63" s="17"/>
      <c r="U63" s="17"/>
      <c r="V63" s="18"/>
      <c r="W63" s="18"/>
      <c r="X63" s="19"/>
      <c r="Y63" s="20"/>
      <c r="Z63" s="20"/>
    </row>
    <row r="64" spans="1:26" ht="12.75">
      <c r="A64" s="5" t="s">
        <v>132</v>
      </c>
      <c r="B64" s="11">
        <v>81.61228944172868</v>
      </c>
      <c r="C64" s="11">
        <v>165.46979254935192</v>
      </c>
      <c r="D64" s="11">
        <v>880.6157234908351</v>
      </c>
      <c r="E64" s="12">
        <v>0.18790238254367717</v>
      </c>
      <c r="F64" s="21">
        <v>0.79439</v>
      </c>
      <c r="G64" s="21">
        <v>0.02241</v>
      </c>
      <c r="H64" s="22">
        <v>0.09678</v>
      </c>
      <c r="I64" s="22">
        <v>0.00237</v>
      </c>
      <c r="J64" s="12">
        <v>0.8680697855138957</v>
      </c>
      <c r="K64" s="23">
        <v>595.5</v>
      </c>
      <c r="L64" s="23">
        <v>13.92</v>
      </c>
      <c r="N64" s="28"/>
      <c r="O64" s="50"/>
      <c r="P64" s="51"/>
      <c r="Q64" s="51"/>
      <c r="R64" s="51"/>
      <c r="S64" s="29"/>
      <c r="T64" s="17"/>
      <c r="U64" s="17"/>
      <c r="V64" s="18"/>
      <c r="W64" s="18"/>
      <c r="X64" s="19"/>
      <c r="Y64" s="20"/>
      <c r="Z64" s="20"/>
    </row>
    <row r="65" spans="1:26" ht="12.75">
      <c r="A65" s="5" t="s">
        <v>133</v>
      </c>
      <c r="B65" s="11">
        <v>73.16328424199021</v>
      </c>
      <c r="C65" s="11">
        <v>97.44322882340019</v>
      </c>
      <c r="D65" s="11">
        <v>791.1638358280471</v>
      </c>
      <c r="E65" s="12">
        <v>0.12316441223759204</v>
      </c>
      <c r="F65" s="21">
        <v>0.81617</v>
      </c>
      <c r="G65" s="21">
        <v>0.0225</v>
      </c>
      <c r="H65" s="22">
        <v>0.09835</v>
      </c>
      <c r="I65" s="22">
        <v>0.0024000000000000002</v>
      </c>
      <c r="J65" s="12">
        <v>0.8851869174716149</v>
      </c>
      <c r="K65" s="23">
        <v>604.7</v>
      </c>
      <c r="L65" s="23">
        <v>14.07</v>
      </c>
      <c r="N65" s="28"/>
      <c r="O65" s="51"/>
      <c r="P65" s="51"/>
      <c r="Q65" s="51"/>
      <c r="R65" s="51"/>
      <c r="S65" s="29"/>
      <c r="T65" s="17"/>
      <c r="U65" s="17"/>
      <c r="V65" s="18"/>
      <c r="W65" s="18"/>
      <c r="X65" s="19"/>
      <c r="Y65" s="20"/>
      <c r="Z65" s="20"/>
    </row>
    <row r="66" spans="1:26" ht="12.75">
      <c r="A66" s="5" t="s">
        <v>134</v>
      </c>
      <c r="B66" s="11">
        <v>95.91084783759379</v>
      </c>
      <c r="C66" s="11">
        <v>200.72832438878953</v>
      </c>
      <c r="D66" s="11">
        <v>1019.2110649436096</v>
      </c>
      <c r="E66" s="12">
        <v>0.19694480495057745</v>
      </c>
      <c r="F66" s="21">
        <v>0.81703</v>
      </c>
      <c r="G66" s="21">
        <v>0.02214</v>
      </c>
      <c r="H66" s="22">
        <v>0.09661</v>
      </c>
      <c r="I66" s="22">
        <v>0.00234</v>
      </c>
      <c r="J66" s="12">
        <v>0.8938284259149393</v>
      </c>
      <c r="K66" s="23">
        <v>594.5</v>
      </c>
      <c r="L66" s="23">
        <v>13.68</v>
      </c>
      <c r="N66" s="28"/>
      <c r="O66" s="51"/>
      <c r="P66" s="51"/>
      <c r="Q66" s="51"/>
      <c r="R66" s="51"/>
      <c r="S66" s="29"/>
      <c r="T66" s="17"/>
      <c r="U66" s="17"/>
      <c r="V66" s="18"/>
      <c r="W66" s="18"/>
      <c r="X66" s="19"/>
      <c r="Y66" s="20"/>
      <c r="Z66" s="20"/>
    </row>
    <row r="67" spans="1:26" ht="12.75">
      <c r="A67" s="5" t="s">
        <v>135</v>
      </c>
      <c r="B67" s="11">
        <v>66.7023912569667</v>
      </c>
      <c r="C67" s="11">
        <v>134.46470828233373</v>
      </c>
      <c r="D67" s="11">
        <v>711.7818478284189</v>
      </c>
      <c r="E67" s="12">
        <v>0.18891280901946744</v>
      </c>
      <c r="F67" s="21">
        <v>0.80729</v>
      </c>
      <c r="G67" s="21">
        <v>0.0222</v>
      </c>
      <c r="H67" s="22">
        <v>0.09725</v>
      </c>
      <c r="I67" s="22">
        <v>0.00234</v>
      </c>
      <c r="J67" s="12">
        <v>0.8749895087889946</v>
      </c>
      <c r="K67" s="23">
        <v>598.3</v>
      </c>
      <c r="L67" s="23">
        <v>13.77</v>
      </c>
      <c r="N67" s="28"/>
      <c r="O67" s="51"/>
      <c r="P67" s="51"/>
      <c r="Q67" s="51"/>
      <c r="R67" s="51"/>
      <c r="S67" s="29"/>
      <c r="T67" s="17"/>
      <c r="U67" s="17"/>
      <c r="V67" s="18"/>
      <c r="W67" s="18"/>
      <c r="X67" s="19"/>
      <c r="Y67" s="20"/>
      <c r="Z67" s="20"/>
    </row>
    <row r="68" spans="1:26" ht="12.75">
      <c r="A68" s="5" t="s">
        <v>136</v>
      </c>
      <c r="B68" s="11">
        <v>138.95495531961265</v>
      </c>
      <c r="C68" s="11">
        <v>59.099959200326396</v>
      </c>
      <c r="D68" s="11">
        <v>1538.6056969584276</v>
      </c>
      <c r="E68" s="12">
        <v>0.038411374218331164</v>
      </c>
      <c r="F68" s="21">
        <v>0.80491</v>
      </c>
      <c r="G68" s="21">
        <v>0.021330000000000002</v>
      </c>
      <c r="H68" s="22">
        <v>0.09739</v>
      </c>
      <c r="I68" s="22">
        <v>0.00234</v>
      </c>
      <c r="J68" s="12">
        <v>0.9066881904630691</v>
      </c>
      <c r="K68" s="23">
        <v>599.1</v>
      </c>
      <c r="L68" s="23">
        <v>13.71</v>
      </c>
      <c r="N68" s="28"/>
      <c r="O68" s="51"/>
      <c r="P68" s="51"/>
      <c r="Q68" s="51"/>
      <c r="R68" s="51"/>
      <c r="S68" s="29"/>
      <c r="T68" s="17"/>
      <c r="U68" s="17"/>
      <c r="V68" s="18"/>
      <c r="W68" s="18"/>
      <c r="X68" s="19"/>
      <c r="Y68" s="20"/>
      <c r="Z68" s="20"/>
    </row>
    <row r="69" spans="1:26" ht="12.75">
      <c r="A69" s="5" t="s">
        <v>137</v>
      </c>
      <c r="B69" s="11">
        <v>109.60058224616246</v>
      </c>
      <c r="C69" s="11">
        <v>184.78819947901957</v>
      </c>
      <c r="D69" s="11">
        <v>1162.7907801672043</v>
      </c>
      <c r="E69" s="12">
        <v>0.15891784027772204</v>
      </c>
      <c r="F69" s="21">
        <v>0.80792</v>
      </c>
      <c r="G69" s="21">
        <v>0.02163</v>
      </c>
      <c r="H69" s="22">
        <v>0.09722</v>
      </c>
      <c r="I69" s="22">
        <v>0.00231</v>
      </c>
      <c r="J69" s="12">
        <v>0.8874996754433443</v>
      </c>
      <c r="K69" s="23">
        <v>598.1</v>
      </c>
      <c r="L69" s="23">
        <v>13.65</v>
      </c>
      <c r="N69" s="28"/>
      <c r="O69" s="51"/>
      <c r="P69" s="51"/>
      <c r="Q69" s="51"/>
      <c r="R69" s="51"/>
      <c r="S69" s="29"/>
      <c r="T69" s="17"/>
      <c r="U69" s="17"/>
      <c r="V69" s="18"/>
      <c r="W69" s="18"/>
      <c r="X69" s="19"/>
      <c r="Y69" s="20"/>
      <c r="Z69" s="20"/>
    </row>
    <row r="70" spans="1:26" ht="12.75">
      <c r="A70" s="5" t="s">
        <v>138</v>
      </c>
      <c r="B70" s="11">
        <v>55.19920242045376</v>
      </c>
      <c r="C70" s="11">
        <v>32.55392306971222</v>
      </c>
      <c r="D70" s="11">
        <v>614.7573490525483</v>
      </c>
      <c r="E70" s="12">
        <v>0.05295410151644982</v>
      </c>
      <c r="F70" s="21">
        <v>0.80309</v>
      </c>
      <c r="G70" s="21">
        <v>0.02241</v>
      </c>
      <c r="H70" s="22">
        <v>0.09732</v>
      </c>
      <c r="I70" s="22">
        <v>0.00234</v>
      </c>
      <c r="J70" s="12">
        <v>0.8616603693854744</v>
      </c>
      <c r="K70" s="23">
        <v>598.7</v>
      </c>
      <c r="L70" s="23">
        <v>13.68</v>
      </c>
      <c r="N70" s="28"/>
      <c r="O70" s="51"/>
      <c r="P70" s="51"/>
      <c r="Q70" s="51"/>
      <c r="R70" s="51"/>
      <c r="S70" s="29"/>
      <c r="T70" s="17"/>
      <c r="U70" s="17"/>
      <c r="V70" s="18"/>
      <c r="W70" s="18"/>
      <c r="X70" s="19"/>
      <c r="Y70" s="20"/>
      <c r="Z70" s="20"/>
    </row>
    <row r="71" spans="1:26" ht="12.75">
      <c r="A71" s="5" t="s">
        <v>139</v>
      </c>
      <c r="B71" s="11">
        <v>85.72757269444851</v>
      </c>
      <c r="C71" s="11">
        <v>33.48806674374278</v>
      </c>
      <c r="D71" s="11">
        <v>958.5467066244822</v>
      </c>
      <c r="E71" s="12">
        <v>0.03493629106678677</v>
      </c>
      <c r="F71" s="21">
        <v>0.80574</v>
      </c>
      <c r="G71" s="21">
        <v>0.02301</v>
      </c>
      <c r="H71" s="22">
        <v>0.09721</v>
      </c>
      <c r="I71" s="22">
        <v>0.00234</v>
      </c>
      <c r="J71" s="12">
        <v>0.842913908208509</v>
      </c>
      <c r="K71" s="23">
        <v>598</v>
      </c>
      <c r="L71" s="23">
        <v>13.68</v>
      </c>
      <c r="N71" s="28"/>
      <c r="O71" s="51"/>
      <c r="P71" s="51"/>
      <c r="Q71" s="51"/>
      <c r="R71" s="51"/>
      <c r="S71" s="29"/>
      <c r="T71" s="17"/>
      <c r="U71" s="17"/>
      <c r="V71" s="18"/>
      <c r="W71" s="18"/>
      <c r="X71" s="19"/>
      <c r="Y71" s="20"/>
      <c r="Z71" s="20"/>
    </row>
    <row r="72" spans="1:26" ht="12.75">
      <c r="A72" s="5" t="s">
        <v>140</v>
      </c>
      <c r="B72" s="11">
        <v>105.43724142178561</v>
      </c>
      <c r="C72" s="11">
        <v>152.2800737430866</v>
      </c>
      <c r="D72" s="11">
        <v>1130.344628941788</v>
      </c>
      <c r="E72" s="12">
        <v>0.1347200401046263</v>
      </c>
      <c r="F72" s="21">
        <v>0.81128</v>
      </c>
      <c r="G72" s="21">
        <v>0.021810000000000003</v>
      </c>
      <c r="H72" s="22">
        <v>0.09773</v>
      </c>
      <c r="I72" s="22">
        <v>0.00231</v>
      </c>
      <c r="J72" s="12">
        <v>0.8792232930999998</v>
      </c>
      <c r="K72" s="23">
        <v>601.1</v>
      </c>
      <c r="L72" s="23">
        <v>13.62</v>
      </c>
      <c r="N72" s="28"/>
      <c r="O72" s="51"/>
      <c r="P72" s="51"/>
      <c r="Q72" s="51"/>
      <c r="R72" s="51"/>
      <c r="S72" s="29"/>
      <c r="T72" s="17"/>
      <c r="U72" s="17"/>
      <c r="V72" s="18"/>
      <c r="W72" s="18"/>
      <c r="X72" s="19"/>
      <c r="Y72" s="20"/>
      <c r="Z72" s="20"/>
    </row>
    <row r="73" spans="1:26" ht="12.75">
      <c r="A73" s="5" t="s">
        <v>141</v>
      </c>
      <c r="B73" s="11">
        <v>128.49015374089427</v>
      </c>
      <c r="C73" s="11">
        <v>430.61720421633333</v>
      </c>
      <c r="D73" s="11">
        <v>1304.007582196078</v>
      </c>
      <c r="E73" s="12">
        <v>0.3302259972224481</v>
      </c>
      <c r="F73" s="21">
        <v>0.80301</v>
      </c>
      <c r="G73" s="21">
        <v>0.021359999999999997</v>
      </c>
      <c r="H73" s="22">
        <v>0.09738</v>
      </c>
      <c r="I73" s="22">
        <v>0.00243</v>
      </c>
      <c r="J73" s="12">
        <v>0.9381152775758583</v>
      </c>
      <c r="K73" s="23">
        <v>599.1</v>
      </c>
      <c r="L73" s="23">
        <v>14.28</v>
      </c>
      <c r="N73" s="28"/>
      <c r="O73" s="28"/>
      <c r="P73" s="16"/>
      <c r="Q73" s="16"/>
      <c r="R73" s="16"/>
      <c r="S73" s="29"/>
      <c r="T73" s="17"/>
      <c r="U73" s="17"/>
      <c r="V73" s="18"/>
      <c r="W73" s="18"/>
      <c r="X73" s="19"/>
      <c r="Y73" s="20"/>
      <c r="Z73" s="20"/>
    </row>
    <row r="74" spans="1:26" ht="12.75">
      <c r="A74" s="5" t="s">
        <v>142</v>
      </c>
      <c r="B74" s="11">
        <v>66.12823278464201</v>
      </c>
      <c r="C74" s="11">
        <v>57.00022854891144</v>
      </c>
      <c r="D74" s="11">
        <v>725.5718817996146</v>
      </c>
      <c r="E74" s="12">
        <v>0.07855903733140188</v>
      </c>
      <c r="F74" s="21">
        <v>0.79908</v>
      </c>
      <c r="G74" s="21">
        <v>0.0216</v>
      </c>
      <c r="H74" s="22">
        <v>0.09706</v>
      </c>
      <c r="I74" s="22">
        <v>0.00243</v>
      </c>
      <c r="J74" s="12">
        <v>0.9261951370286421</v>
      </c>
      <c r="K74" s="23">
        <v>597.1</v>
      </c>
      <c r="L74" s="23">
        <v>14.25</v>
      </c>
      <c r="N74" s="28"/>
      <c r="O74" s="28"/>
      <c r="P74" s="16"/>
      <c r="Q74" s="16"/>
      <c r="R74" s="16"/>
      <c r="S74" s="29"/>
      <c r="T74" s="17"/>
      <c r="U74" s="17"/>
      <c r="V74" s="18"/>
      <c r="W74" s="18"/>
      <c r="X74" s="19"/>
      <c r="Y74" s="20"/>
      <c r="Z74" s="20"/>
    </row>
    <row r="75" spans="1:26" ht="12.75">
      <c r="A75" s="5" t="s">
        <v>143</v>
      </c>
      <c r="B75" s="11">
        <v>183.0075903461899</v>
      </c>
      <c r="C75" s="11">
        <v>703.2350991925032</v>
      </c>
      <c r="D75" s="11">
        <v>1990.0720153487932</v>
      </c>
      <c r="E75" s="12">
        <v>0.35337168392333257</v>
      </c>
      <c r="F75" s="21">
        <v>0.78916</v>
      </c>
      <c r="G75" s="21">
        <v>0.02061</v>
      </c>
      <c r="H75" s="22">
        <v>0.0945</v>
      </c>
      <c r="I75" s="22">
        <v>0.00234</v>
      </c>
      <c r="J75" s="12">
        <v>0.9481370578313809</v>
      </c>
      <c r="K75" s="23">
        <v>582.1</v>
      </c>
      <c r="L75" s="23">
        <v>13.86</v>
      </c>
      <c r="N75" s="28"/>
      <c r="O75" s="28"/>
      <c r="P75" s="16"/>
      <c r="Q75" s="16"/>
      <c r="R75" s="16"/>
      <c r="S75" s="29"/>
      <c r="T75" s="17"/>
      <c r="U75" s="17"/>
      <c r="V75" s="18"/>
      <c r="W75" s="18"/>
      <c r="X75" s="19"/>
      <c r="Y75" s="20"/>
      <c r="Z75" s="20"/>
    </row>
    <row r="76" spans="1:26" ht="12.75">
      <c r="A76" s="5" t="s">
        <v>144</v>
      </c>
      <c r="B76" s="11">
        <v>57.070128396687515</v>
      </c>
      <c r="C76" s="11">
        <v>418.7046475924634</v>
      </c>
      <c r="D76" s="11">
        <v>527.2525609071977</v>
      </c>
      <c r="E76" s="12">
        <v>0.7941253938568543</v>
      </c>
      <c r="F76" s="21">
        <v>0.80513</v>
      </c>
      <c r="G76" s="21">
        <v>0.02352</v>
      </c>
      <c r="H76" s="22">
        <v>0.09719</v>
      </c>
      <c r="I76" s="22">
        <v>0.00243</v>
      </c>
      <c r="J76" s="12">
        <v>0.8558809957772594</v>
      </c>
      <c r="K76" s="23">
        <v>597.9</v>
      </c>
      <c r="L76" s="23">
        <v>14.34</v>
      </c>
      <c r="N76" s="28"/>
      <c r="O76" s="28"/>
      <c r="P76" s="16"/>
      <c r="Q76" s="16"/>
      <c r="R76" s="16"/>
      <c r="S76" s="29"/>
      <c r="T76" s="17"/>
      <c r="U76" s="17"/>
      <c r="V76" s="18"/>
      <c r="W76" s="18"/>
      <c r="X76" s="19"/>
      <c r="Y76" s="20"/>
      <c r="Z76" s="20"/>
    </row>
    <row r="77" spans="1:26" ht="12.75">
      <c r="A77" s="5" t="s">
        <v>145</v>
      </c>
      <c r="B77" s="11">
        <v>59.24937726340314</v>
      </c>
      <c r="C77" s="11">
        <v>185.708156714186</v>
      </c>
      <c r="D77" s="11">
        <v>658.9262709758727</v>
      </c>
      <c r="E77" s="12">
        <v>0.2818345009057711</v>
      </c>
      <c r="F77" s="21">
        <v>0.75679</v>
      </c>
      <c r="G77" s="21">
        <v>0.02271</v>
      </c>
      <c r="H77" s="22">
        <v>0.0908</v>
      </c>
      <c r="I77" s="22">
        <v>0.00228</v>
      </c>
      <c r="J77" s="12">
        <v>0.8367722111976906</v>
      </c>
      <c r="K77" s="23">
        <v>560.3</v>
      </c>
      <c r="L77" s="23">
        <v>13.5</v>
      </c>
      <c r="N77" s="28"/>
      <c r="O77" s="28"/>
      <c r="P77" s="51"/>
      <c r="Q77" s="51"/>
      <c r="R77" s="51"/>
      <c r="S77" s="29"/>
      <c r="T77" s="17"/>
      <c r="U77" s="17"/>
      <c r="V77" s="18"/>
      <c r="W77" s="18"/>
      <c r="X77" s="19"/>
      <c r="Y77" s="20"/>
      <c r="Z77" s="20"/>
    </row>
    <row r="78" spans="1:26" ht="12.75">
      <c r="A78" s="83" t="s">
        <v>146</v>
      </c>
      <c r="B78" s="84">
        <v>65.65289031833262</v>
      </c>
      <c r="C78" s="84">
        <v>64.97083042568039</v>
      </c>
      <c r="D78" s="84">
        <v>715.0230974745701</v>
      </c>
      <c r="E78" s="85">
        <v>0.09086535897253457</v>
      </c>
      <c r="F78" s="86">
        <v>0.80974</v>
      </c>
      <c r="G78" s="86">
        <v>0.02166</v>
      </c>
      <c r="H78" s="87">
        <v>0.09717</v>
      </c>
      <c r="I78" s="87">
        <v>0.00243</v>
      </c>
      <c r="J78" s="85">
        <v>0.9348915015150362</v>
      </c>
      <c r="K78" s="88">
        <v>597.8</v>
      </c>
      <c r="L78" s="88">
        <v>14.22</v>
      </c>
      <c r="N78" s="28"/>
      <c r="O78" s="28"/>
      <c r="P78" s="51"/>
      <c r="Q78" s="51"/>
      <c r="R78" s="51"/>
      <c r="S78" s="29"/>
      <c r="T78" s="17"/>
      <c r="U78" s="17"/>
      <c r="V78" s="18"/>
      <c r="W78" s="18"/>
      <c r="X78" s="19"/>
      <c r="Y78" s="20"/>
      <c r="Z78" s="20"/>
    </row>
    <row r="80" spans="1:12" ht="12.75">
      <c r="A80" s="76" t="s">
        <v>458</v>
      </c>
      <c r="B80" s="77"/>
      <c r="C80" s="77"/>
      <c r="D80" s="77"/>
      <c r="E80" s="77"/>
      <c r="F80" s="76"/>
      <c r="G80" s="78" t="s">
        <v>0</v>
      </c>
      <c r="H80" s="76"/>
      <c r="I80" s="78" t="s">
        <v>0</v>
      </c>
      <c r="J80" s="79"/>
      <c r="K80" s="78" t="s">
        <v>1</v>
      </c>
      <c r="L80" s="78" t="s">
        <v>0</v>
      </c>
    </row>
    <row r="81" spans="1:12" ht="15">
      <c r="A81" s="80" t="s">
        <v>2</v>
      </c>
      <c r="B81" s="80" t="s">
        <v>3</v>
      </c>
      <c r="C81" s="81" t="s">
        <v>4</v>
      </c>
      <c r="D81" s="81" t="s">
        <v>5</v>
      </c>
      <c r="E81" s="80" t="s">
        <v>6</v>
      </c>
      <c r="F81" s="82" t="s">
        <v>7</v>
      </c>
      <c r="G81" s="82" t="s">
        <v>8</v>
      </c>
      <c r="H81" s="82" t="s">
        <v>9</v>
      </c>
      <c r="I81" s="82" t="s">
        <v>10</v>
      </c>
      <c r="J81" s="80" t="s">
        <v>11</v>
      </c>
      <c r="K81" s="82" t="s">
        <v>10</v>
      </c>
      <c r="L81" s="82" t="s">
        <v>10</v>
      </c>
    </row>
    <row r="82" spans="1:12" ht="12.75">
      <c r="A82" s="5" t="s">
        <v>147</v>
      </c>
      <c r="B82" s="11">
        <v>4.222710283713957</v>
      </c>
      <c r="C82" s="11">
        <v>2.282044854604144</v>
      </c>
      <c r="D82" s="11">
        <v>45.909359533633214</v>
      </c>
      <c r="E82" s="12">
        <v>0.04970761687346818</v>
      </c>
      <c r="F82" s="21">
        <v>0.831</v>
      </c>
      <c r="G82" s="21">
        <v>0.0264</v>
      </c>
      <c r="H82" s="22">
        <v>0.099</v>
      </c>
      <c r="I82" s="22">
        <v>0.00261</v>
      </c>
      <c r="J82" s="12">
        <v>0.8298553719008264</v>
      </c>
      <c r="K82" s="23">
        <v>608.6</v>
      </c>
      <c r="L82" s="23">
        <v>15.39</v>
      </c>
    </row>
    <row r="83" spans="1:12" ht="12.75">
      <c r="A83" s="5" t="s">
        <v>148</v>
      </c>
      <c r="B83" s="11">
        <v>25.49516333820517</v>
      </c>
      <c r="C83" s="11">
        <v>17.560636338811204</v>
      </c>
      <c r="D83" s="11">
        <v>275.43668087268514</v>
      </c>
      <c r="E83" s="12">
        <v>0.06375561992387006</v>
      </c>
      <c r="F83" s="21">
        <v>0.8227</v>
      </c>
      <c r="G83" s="21">
        <v>0.02259</v>
      </c>
      <c r="H83" s="22">
        <v>0.09921</v>
      </c>
      <c r="I83" s="22">
        <v>0.00261</v>
      </c>
      <c r="J83" s="12">
        <v>0.9580988614838097</v>
      </c>
      <c r="K83" s="23">
        <v>609.8</v>
      </c>
      <c r="L83" s="23">
        <v>15.24</v>
      </c>
    </row>
    <row r="84" spans="1:12" ht="12.75">
      <c r="A84" s="5" t="s">
        <v>149</v>
      </c>
      <c r="B84" s="11">
        <v>23.503079414702412</v>
      </c>
      <c r="C84" s="11">
        <v>22.396728680759296</v>
      </c>
      <c r="D84" s="11">
        <v>210.81888707596482</v>
      </c>
      <c r="E84" s="12">
        <v>0.10623682247544089</v>
      </c>
      <c r="F84" s="21">
        <v>1.01428</v>
      </c>
      <c r="G84" s="21">
        <v>0.028019999999999996</v>
      </c>
      <c r="H84" s="22">
        <v>0.11787</v>
      </c>
      <c r="I84" s="22">
        <v>0.0030900000000000003</v>
      </c>
      <c r="J84" s="12">
        <v>0.9489534890269451</v>
      </c>
      <c r="K84" s="23">
        <v>718.3</v>
      </c>
      <c r="L84" s="23">
        <v>17.82</v>
      </c>
    </row>
    <row r="85" spans="1:12" ht="12.75">
      <c r="A85" s="5" t="s">
        <v>150</v>
      </c>
      <c r="B85" s="11">
        <v>18.510178753148352</v>
      </c>
      <c r="C85" s="11">
        <v>10.96023302548016</v>
      </c>
      <c r="D85" s="11">
        <v>201.24069215960913</v>
      </c>
      <c r="E85" s="12">
        <v>0.05446330415514234</v>
      </c>
      <c r="F85" s="21">
        <v>0.82408</v>
      </c>
      <c r="G85" s="21">
        <v>0.02292</v>
      </c>
      <c r="H85" s="22">
        <v>0.09882</v>
      </c>
      <c r="I85" s="22">
        <v>0.00258</v>
      </c>
      <c r="J85" s="12">
        <v>0.9387060507708234</v>
      </c>
      <c r="K85" s="23">
        <v>607.5</v>
      </c>
      <c r="L85" s="23">
        <v>15.18</v>
      </c>
    </row>
    <row r="86" spans="1:12" ht="12.75">
      <c r="A86" s="5" t="s">
        <v>151</v>
      </c>
      <c r="B86" s="11">
        <v>22.757662797412472</v>
      </c>
      <c r="C86" s="11">
        <v>19.13785753796817</v>
      </c>
      <c r="D86" s="11">
        <v>245.954184797794</v>
      </c>
      <c r="E86" s="12">
        <v>0.07781066036222133</v>
      </c>
      <c r="F86" s="21">
        <v>0.82137</v>
      </c>
      <c r="G86" s="21">
        <v>0.02259</v>
      </c>
      <c r="H86" s="22">
        <v>0.09861</v>
      </c>
      <c r="I86" s="22">
        <v>0.00258</v>
      </c>
      <c r="J86" s="12">
        <v>0.9513084463686678</v>
      </c>
      <c r="K86" s="23">
        <v>606.2</v>
      </c>
      <c r="L86" s="23">
        <v>15.15</v>
      </c>
    </row>
    <row r="87" spans="1:12" ht="12.75">
      <c r="A87" s="5" t="s">
        <v>152</v>
      </c>
      <c r="B87" s="11">
        <v>4.642420343586763</v>
      </c>
      <c r="C87" s="11">
        <v>1.5397844794387223</v>
      </c>
      <c r="D87" s="11">
        <v>51.498254475665675</v>
      </c>
      <c r="E87" s="12">
        <v>0.029899741168243135</v>
      </c>
      <c r="F87" s="21">
        <v>0.8301</v>
      </c>
      <c r="G87" s="21">
        <v>0.026160000000000003</v>
      </c>
      <c r="H87" s="22">
        <v>0.09731</v>
      </c>
      <c r="I87" s="22">
        <v>0.00258</v>
      </c>
      <c r="J87" s="12">
        <v>0.8413077849189056</v>
      </c>
      <c r="K87" s="23">
        <v>598.6</v>
      </c>
      <c r="L87" s="23">
        <v>15.12</v>
      </c>
    </row>
    <row r="88" spans="1:12" ht="12.75">
      <c r="A88" s="5" t="s">
        <v>153</v>
      </c>
      <c r="B88" s="11">
        <v>3.2294040746613697</v>
      </c>
      <c r="C88" s="11">
        <v>5.007982243010286</v>
      </c>
      <c r="D88" s="11">
        <v>21.83215342318855</v>
      </c>
      <c r="E88" s="12">
        <v>0.22938562889042202</v>
      </c>
      <c r="F88" s="21">
        <v>1.44016</v>
      </c>
      <c r="G88" s="21">
        <v>0.048990000000000006</v>
      </c>
      <c r="H88" s="22">
        <v>0.14929</v>
      </c>
      <c r="I88" s="22">
        <v>0.0039900000000000005</v>
      </c>
      <c r="J88" s="12">
        <v>0.7856796101670381</v>
      </c>
      <c r="K88" s="23">
        <v>897</v>
      </c>
      <c r="L88" s="23">
        <v>22.41</v>
      </c>
    </row>
    <row r="89" spans="1:12" ht="12.75">
      <c r="A89" s="5" t="s">
        <v>154</v>
      </c>
      <c r="B89" s="11">
        <v>61.84427352260137</v>
      </c>
      <c r="C89" s="11">
        <v>77.25935007737174</v>
      </c>
      <c r="D89" s="11">
        <v>653.1833300954298</v>
      </c>
      <c r="E89" s="12">
        <v>0.11828126426019503</v>
      </c>
      <c r="F89" s="21">
        <v>0.82965</v>
      </c>
      <c r="G89" s="21">
        <v>0.022350000000000002</v>
      </c>
      <c r="H89" s="22">
        <v>0.09979</v>
      </c>
      <c r="I89" s="22">
        <v>0.00261</v>
      </c>
      <c r="J89" s="12">
        <v>0.9708918931097587</v>
      </c>
      <c r="K89" s="23">
        <v>613.2</v>
      </c>
      <c r="L89" s="23">
        <v>15.27</v>
      </c>
    </row>
    <row r="90" spans="1:12" ht="12.75">
      <c r="A90" s="5" t="s">
        <v>155</v>
      </c>
      <c r="B90" s="11">
        <v>21.494348606490277</v>
      </c>
      <c r="C90" s="11">
        <v>14.927651565506386</v>
      </c>
      <c r="D90" s="11">
        <v>236.76882451079135</v>
      </c>
      <c r="E90" s="12">
        <v>0.06304736950208586</v>
      </c>
      <c r="F90" s="21">
        <v>0.81279</v>
      </c>
      <c r="G90" s="21">
        <v>0.0225</v>
      </c>
      <c r="H90" s="22">
        <v>0.09727</v>
      </c>
      <c r="I90" s="22">
        <v>0.0025499999999999997</v>
      </c>
      <c r="J90" s="12">
        <v>0.9470155237997328</v>
      </c>
      <c r="K90" s="23">
        <v>598.4</v>
      </c>
      <c r="L90" s="23">
        <v>14.97</v>
      </c>
    </row>
    <row r="91" spans="1:12" ht="12.75">
      <c r="A91" s="5" t="s">
        <v>156</v>
      </c>
      <c r="B91" s="11">
        <v>4.277403438150098</v>
      </c>
      <c r="C91" s="11">
        <v>2.0162112996326744</v>
      </c>
      <c r="D91" s="11">
        <v>47.551955455317156</v>
      </c>
      <c r="E91" s="12">
        <v>0.04240017640341279</v>
      </c>
      <c r="F91" s="21">
        <v>0.82027</v>
      </c>
      <c r="G91" s="21">
        <v>0.026430000000000002</v>
      </c>
      <c r="H91" s="22">
        <v>0.09679</v>
      </c>
      <c r="I91" s="22">
        <v>0.0025499999999999997</v>
      </c>
      <c r="J91" s="12">
        <v>0.8176536046596308</v>
      </c>
      <c r="K91" s="23">
        <v>595.6</v>
      </c>
      <c r="L91" s="23">
        <v>15.09</v>
      </c>
    </row>
    <row r="92" spans="1:12" ht="12.75">
      <c r="A92" s="5" t="s">
        <v>157</v>
      </c>
      <c r="B92" s="11">
        <v>24.547415379300503</v>
      </c>
      <c r="C92" s="11">
        <v>30.50418471226168</v>
      </c>
      <c r="D92" s="11">
        <v>217.55252619311108</v>
      </c>
      <c r="E92" s="12">
        <v>0.14021526316446703</v>
      </c>
      <c r="F92" s="21">
        <v>1.02099</v>
      </c>
      <c r="G92" s="21">
        <v>0.02811</v>
      </c>
      <c r="H92" s="22">
        <v>0.11758</v>
      </c>
      <c r="I92" s="22">
        <v>0.0030900000000000003</v>
      </c>
      <c r="J92" s="12">
        <v>0.954521393095879</v>
      </c>
      <c r="K92" s="23">
        <v>716.6</v>
      </c>
      <c r="L92" s="23">
        <v>17.73</v>
      </c>
    </row>
    <row r="93" spans="1:12" ht="12.75">
      <c r="A93" s="5" t="s">
        <v>158</v>
      </c>
      <c r="B93" s="11">
        <v>75.45322673916472</v>
      </c>
      <c r="C93" s="11">
        <v>73.488159524226</v>
      </c>
      <c r="D93" s="11">
        <v>772.5364229754978</v>
      </c>
      <c r="E93" s="12">
        <v>0.09512581845808557</v>
      </c>
      <c r="F93" s="21">
        <v>0.86544</v>
      </c>
      <c r="G93" s="21">
        <v>0.02316</v>
      </c>
      <c r="H93" s="22">
        <v>0.10361</v>
      </c>
      <c r="I93" s="22">
        <v>0.0027</v>
      </c>
      <c r="J93" s="12">
        <v>0.9737792129013094</v>
      </c>
      <c r="K93" s="23">
        <v>635.5</v>
      </c>
      <c r="L93" s="23">
        <v>15.78</v>
      </c>
    </row>
    <row r="94" spans="1:12" ht="12.75">
      <c r="A94" s="5" t="s">
        <v>159</v>
      </c>
      <c r="B94" s="11">
        <v>48.69129497645566</v>
      </c>
      <c r="C94" s="11">
        <v>49.10489417526675</v>
      </c>
      <c r="D94" s="11">
        <v>510.3068389492817</v>
      </c>
      <c r="E94" s="12">
        <v>0.09622621220670566</v>
      </c>
      <c r="F94" s="21">
        <v>0.84251</v>
      </c>
      <c r="G94" s="21">
        <v>0.02274</v>
      </c>
      <c r="H94" s="22">
        <v>0.10117</v>
      </c>
      <c r="I94" s="22">
        <v>0.00264</v>
      </c>
      <c r="J94" s="12">
        <v>0.9668003097271162</v>
      </c>
      <c r="K94" s="23">
        <v>621.3</v>
      </c>
      <c r="L94" s="23">
        <v>15.45</v>
      </c>
    </row>
    <row r="95" spans="1:12" ht="12.75">
      <c r="A95" s="5" t="s">
        <v>160</v>
      </c>
      <c r="B95" s="11">
        <v>27.158489106516562</v>
      </c>
      <c r="C95" s="11">
        <v>23.867422774182263</v>
      </c>
      <c r="D95" s="11">
        <v>295.70397250690024</v>
      </c>
      <c r="E95" s="12">
        <v>0.08071390645124092</v>
      </c>
      <c r="F95" s="21">
        <v>0.81828</v>
      </c>
      <c r="G95" s="21">
        <v>0.02247</v>
      </c>
      <c r="H95" s="22">
        <v>0.09776</v>
      </c>
      <c r="I95" s="22">
        <v>0.0025499999999999997</v>
      </c>
      <c r="J95" s="12">
        <v>0.9498999211168627</v>
      </c>
      <c r="K95" s="23">
        <v>601.3</v>
      </c>
      <c r="L95" s="23">
        <v>15</v>
      </c>
    </row>
    <row r="96" spans="1:12" ht="12.75">
      <c r="A96" s="5" t="s">
        <v>161</v>
      </c>
      <c r="B96" s="11">
        <v>3.101157315268901</v>
      </c>
      <c r="C96" s="11">
        <v>1.1641616232289664</v>
      </c>
      <c r="D96" s="11">
        <v>32.95632137331634</v>
      </c>
      <c r="E96" s="12">
        <v>0.03532438011032233</v>
      </c>
      <c r="F96" s="21">
        <v>0.83991</v>
      </c>
      <c r="G96" s="21">
        <v>0.0291</v>
      </c>
      <c r="H96" s="22">
        <v>0.1006</v>
      </c>
      <c r="I96" s="22">
        <v>0.0026699999999999996</v>
      </c>
      <c r="J96" s="12">
        <v>0.7660428152733084</v>
      </c>
      <c r="K96" s="23">
        <v>617.9</v>
      </c>
      <c r="L96" s="23">
        <v>15.72</v>
      </c>
    </row>
    <row r="97" spans="1:12" ht="12.75">
      <c r="A97" s="5" t="s">
        <v>162</v>
      </c>
      <c r="B97" s="11">
        <v>24.03211035700155</v>
      </c>
      <c r="C97" s="11">
        <v>13.529073810202338</v>
      </c>
      <c r="D97" s="11">
        <v>255.9849601522291</v>
      </c>
      <c r="E97" s="12">
        <v>0.05285104953883568</v>
      </c>
      <c r="F97" s="21">
        <v>0.83457</v>
      </c>
      <c r="G97" s="21">
        <v>0.02301</v>
      </c>
      <c r="H97" s="22">
        <v>0.10065</v>
      </c>
      <c r="I97" s="22">
        <v>0.00264</v>
      </c>
      <c r="J97" s="12">
        <v>0.9513411845170667</v>
      </c>
      <c r="K97" s="23">
        <v>618.2</v>
      </c>
      <c r="L97" s="23">
        <v>15.39</v>
      </c>
    </row>
    <row r="98" spans="1:25" ht="12.75">
      <c r="A98" s="5" t="s">
        <v>163</v>
      </c>
      <c r="B98" s="11">
        <v>0.9360874395106065</v>
      </c>
      <c r="C98" s="11">
        <v>1.8257452265602736</v>
      </c>
      <c r="D98" s="11">
        <v>7.801609836675509</v>
      </c>
      <c r="E98" s="12">
        <v>0.23402160128252147</v>
      </c>
      <c r="F98" s="21">
        <v>1.11547</v>
      </c>
      <c r="G98" s="21">
        <v>0.05661000000000001</v>
      </c>
      <c r="H98" s="22">
        <v>0.12094</v>
      </c>
      <c r="I98" s="22">
        <v>0.00342</v>
      </c>
      <c r="J98" s="12">
        <v>0.5572125399263794</v>
      </c>
      <c r="K98" s="23">
        <v>736</v>
      </c>
      <c r="L98" s="23">
        <v>19.71</v>
      </c>
      <c r="N98" s="50"/>
      <c r="O98" s="51"/>
      <c r="P98" s="51"/>
      <c r="Q98" s="51"/>
      <c r="R98" s="29"/>
      <c r="S98" s="52"/>
      <c r="T98" s="52"/>
      <c r="U98" s="53"/>
      <c r="V98" s="53"/>
      <c r="W98" s="54"/>
      <c r="X98" s="51"/>
      <c r="Y98" s="51"/>
    </row>
    <row r="99" spans="1:25" ht="12.75">
      <c r="A99" s="5" t="s">
        <v>164</v>
      </c>
      <c r="B99" s="11">
        <v>3.5285601241744526</v>
      </c>
      <c r="C99" s="11">
        <v>1.2521687090339129</v>
      </c>
      <c r="D99" s="11">
        <v>38.984369111473306</v>
      </c>
      <c r="E99" s="12">
        <v>0.0321197633198428</v>
      </c>
      <c r="F99" s="21">
        <v>0.81847</v>
      </c>
      <c r="G99" s="21">
        <v>0.027450000000000002</v>
      </c>
      <c r="H99" s="22">
        <v>0.09775</v>
      </c>
      <c r="I99" s="22">
        <v>0.00261</v>
      </c>
      <c r="J99" s="12">
        <v>0.7961303090017189</v>
      </c>
      <c r="K99" s="23">
        <v>601.2</v>
      </c>
      <c r="L99" s="23">
        <v>15.24</v>
      </c>
      <c r="N99" s="43"/>
      <c r="O99" s="44"/>
      <c r="P99" s="44"/>
      <c r="Q99" s="45"/>
      <c r="R99" s="46"/>
      <c r="S99" s="47"/>
      <c r="T99" s="47"/>
      <c r="U99" s="48"/>
      <c r="V99" s="48"/>
      <c r="W99" s="49"/>
      <c r="X99" s="44"/>
      <c r="Y99" s="44"/>
    </row>
    <row r="100" spans="1:25" ht="12.75">
      <c r="A100" s="5" t="s">
        <v>165</v>
      </c>
      <c r="B100" s="11">
        <v>0.962062117661381</v>
      </c>
      <c r="C100" s="11">
        <v>1.8918096323738958</v>
      </c>
      <c r="D100" s="11">
        <v>7.8985853692357235</v>
      </c>
      <c r="E100" s="12">
        <v>0.2395124625407384</v>
      </c>
      <c r="F100" s="21">
        <v>1.0747</v>
      </c>
      <c r="G100" s="21">
        <v>0.05493</v>
      </c>
      <c r="H100" s="22">
        <v>0.1211</v>
      </c>
      <c r="I100" s="22">
        <v>0.00342</v>
      </c>
      <c r="J100" s="12">
        <v>0.5525347702495917</v>
      </c>
      <c r="K100" s="23">
        <v>736.9</v>
      </c>
      <c r="L100" s="23">
        <v>19.65</v>
      </c>
      <c r="N100" s="50"/>
      <c r="O100" s="51"/>
      <c r="P100" s="51"/>
      <c r="Q100" s="51"/>
      <c r="R100" s="29"/>
      <c r="S100" s="52"/>
      <c r="T100" s="52"/>
      <c r="U100" s="53"/>
      <c r="V100" s="53"/>
      <c r="W100" s="54"/>
      <c r="X100" s="51"/>
      <c r="Y100" s="51"/>
    </row>
    <row r="101" spans="1:25" ht="12.75">
      <c r="A101" s="5" t="s">
        <v>166</v>
      </c>
      <c r="B101" s="11">
        <v>1.5183659494171713</v>
      </c>
      <c r="C101" s="11">
        <v>0.4085109717868338</v>
      </c>
      <c r="D101" s="11">
        <v>16.729099455707072</v>
      </c>
      <c r="E101" s="12">
        <v>0.02441918483827722</v>
      </c>
      <c r="F101" s="21">
        <v>0.85214</v>
      </c>
      <c r="G101" s="21">
        <v>0.03411</v>
      </c>
      <c r="H101" s="22">
        <v>0.09791</v>
      </c>
      <c r="I101" s="22">
        <v>0.0026699999999999996</v>
      </c>
      <c r="J101" s="12">
        <v>0.6812608675226032</v>
      </c>
      <c r="K101" s="23">
        <v>602.2</v>
      </c>
      <c r="L101" s="23">
        <v>15.6</v>
      </c>
      <c r="N101" s="43"/>
      <c r="O101" s="44"/>
      <c r="P101" s="44"/>
      <c r="Q101" s="45"/>
      <c r="R101" s="46"/>
      <c r="S101" s="47"/>
      <c r="T101" s="47"/>
      <c r="U101" s="48"/>
      <c r="V101" s="48"/>
      <c r="W101" s="49"/>
      <c r="X101" s="44"/>
      <c r="Y101" s="44"/>
    </row>
    <row r="102" spans="1:25" ht="12.75">
      <c r="A102" s="5" t="s">
        <v>167</v>
      </c>
      <c r="B102" s="11">
        <v>4.38995115196153</v>
      </c>
      <c r="C102" s="11">
        <v>13.028721858079226</v>
      </c>
      <c r="D102" s="11">
        <v>35.282077003709404</v>
      </c>
      <c r="E102" s="12">
        <v>0.36927309740606945</v>
      </c>
      <c r="F102" s="21">
        <v>1.0664</v>
      </c>
      <c r="G102" s="21">
        <v>0.03468</v>
      </c>
      <c r="H102" s="22">
        <v>0.12034</v>
      </c>
      <c r="I102" s="22">
        <v>0.0031799999999999997</v>
      </c>
      <c r="J102" s="12">
        <v>0.812565090950496</v>
      </c>
      <c r="K102" s="23">
        <v>732.5</v>
      </c>
      <c r="L102" s="23">
        <v>18.36</v>
      </c>
      <c r="N102" s="43"/>
      <c r="O102" s="44"/>
      <c r="P102" s="44"/>
      <c r="Q102" s="45"/>
      <c r="R102" s="46"/>
      <c r="S102" s="47"/>
      <c r="T102" s="47"/>
      <c r="U102" s="48"/>
      <c r="V102" s="48"/>
      <c r="W102" s="49"/>
      <c r="X102" s="44"/>
      <c r="Y102" s="44"/>
    </row>
    <row r="103" spans="1:25" ht="12.75">
      <c r="A103" s="5" t="s">
        <v>168</v>
      </c>
      <c r="B103" s="11">
        <v>1.0283052317618773</v>
      </c>
      <c r="C103" s="11">
        <v>2.1188344257623255</v>
      </c>
      <c r="D103" s="11">
        <v>8.790637255429145</v>
      </c>
      <c r="E103" s="12">
        <v>0.24103308602043863</v>
      </c>
      <c r="F103" s="21">
        <v>1.03733</v>
      </c>
      <c r="G103" s="21">
        <v>0.04797</v>
      </c>
      <c r="H103" s="22">
        <v>0.11742</v>
      </c>
      <c r="I103" s="22">
        <v>0.0032700000000000003</v>
      </c>
      <c r="J103" s="12">
        <v>0.6022168407289986</v>
      </c>
      <c r="K103" s="23">
        <v>715.7</v>
      </c>
      <c r="L103" s="23">
        <v>18.81</v>
      </c>
      <c r="N103" s="43"/>
      <c r="O103" s="44"/>
      <c r="P103" s="44"/>
      <c r="Q103" s="45"/>
      <c r="R103" s="46"/>
      <c r="S103" s="47"/>
      <c r="T103" s="47"/>
      <c r="U103" s="48"/>
      <c r="V103" s="48"/>
      <c r="W103" s="49"/>
      <c r="X103" s="44"/>
      <c r="Y103" s="44"/>
    </row>
    <row r="104" spans="1:25" ht="12.75">
      <c r="A104" s="5" t="s">
        <v>169</v>
      </c>
      <c r="B104" s="11">
        <v>1.3406930030130566</v>
      </c>
      <c r="C104" s="11">
        <v>2.454789113707609</v>
      </c>
      <c r="D104" s="11">
        <v>11.544188820016764</v>
      </c>
      <c r="E104" s="12">
        <v>0.21264284151790616</v>
      </c>
      <c r="F104" s="21">
        <v>1.04261</v>
      </c>
      <c r="G104" s="21">
        <v>0.04599</v>
      </c>
      <c r="H104" s="22">
        <v>0.11756</v>
      </c>
      <c r="I104" s="22">
        <v>0.00324</v>
      </c>
      <c r="J104" s="12">
        <v>0.6248041554664345</v>
      </c>
      <c r="K104" s="23">
        <v>716.5</v>
      </c>
      <c r="L104" s="23">
        <v>18.69</v>
      </c>
      <c r="N104" s="50"/>
      <c r="O104" s="51"/>
      <c r="P104" s="51"/>
      <c r="Q104" s="51"/>
      <c r="R104" s="29"/>
      <c r="S104" s="52"/>
      <c r="T104" s="52"/>
      <c r="U104" s="53"/>
      <c r="V104" s="53"/>
      <c r="W104" s="54"/>
      <c r="X104" s="51"/>
      <c r="Y104" s="51"/>
    </row>
    <row r="105" spans="1:25" ht="12.75">
      <c r="A105" s="5" t="s">
        <v>170</v>
      </c>
      <c r="B105" s="11">
        <v>10.893603906222944</v>
      </c>
      <c r="C105" s="11">
        <v>4.834305548583272</v>
      </c>
      <c r="D105" s="11">
        <v>119.97704661557961</v>
      </c>
      <c r="E105" s="12">
        <v>0.04029358685643387</v>
      </c>
      <c r="F105" s="21">
        <v>0.81899</v>
      </c>
      <c r="G105" s="21">
        <v>0.02343</v>
      </c>
      <c r="H105" s="22">
        <v>0.09795</v>
      </c>
      <c r="I105" s="22">
        <v>0.0025499999999999997</v>
      </c>
      <c r="J105" s="12">
        <v>0.9100013791038962</v>
      </c>
      <c r="K105" s="23">
        <v>602.4</v>
      </c>
      <c r="L105" s="23">
        <v>15.06</v>
      </c>
      <c r="N105" s="43"/>
      <c r="O105" s="44"/>
      <c r="P105" s="44"/>
      <c r="Q105" s="45"/>
      <c r="R105" s="46"/>
      <c r="S105" s="47"/>
      <c r="T105" s="47"/>
      <c r="U105" s="48"/>
      <c r="V105" s="48"/>
      <c r="W105" s="49"/>
      <c r="X105" s="44"/>
      <c r="Y105" s="44"/>
    </row>
    <row r="106" spans="1:25" ht="12.75">
      <c r="A106" s="5" t="s">
        <v>171</v>
      </c>
      <c r="B106" s="11">
        <v>3.616511410465076</v>
      </c>
      <c r="C106" s="11">
        <v>6.242045022626057</v>
      </c>
      <c r="D106" s="11">
        <v>25.652401985413835</v>
      </c>
      <c r="E106" s="12">
        <v>0.24333179505667088</v>
      </c>
      <c r="F106" s="21">
        <v>1.34289</v>
      </c>
      <c r="G106" s="21">
        <v>0.04461</v>
      </c>
      <c r="H106" s="22">
        <v>0.14146</v>
      </c>
      <c r="I106" s="22">
        <v>0.00375</v>
      </c>
      <c r="J106" s="12">
        <v>0.7980054006869088</v>
      </c>
      <c r="K106" s="23">
        <v>852.9</v>
      </c>
      <c r="L106" s="23">
        <v>21.27</v>
      </c>
      <c r="N106" s="43"/>
      <c r="O106" s="44"/>
      <c r="P106" s="44"/>
      <c r="Q106" s="45"/>
      <c r="R106" s="46"/>
      <c r="S106" s="47"/>
      <c r="T106" s="47"/>
      <c r="U106" s="48"/>
      <c r="V106" s="48"/>
      <c r="W106" s="49"/>
      <c r="X106" s="44"/>
      <c r="Y106" s="44"/>
    </row>
    <row r="107" spans="1:25" ht="12.75">
      <c r="A107" s="5" t="s">
        <v>172</v>
      </c>
      <c r="B107" s="11">
        <v>3.279498870689091</v>
      </c>
      <c r="C107" s="11">
        <v>0.5502570979840937</v>
      </c>
      <c r="D107" s="11">
        <v>36.188202507005606</v>
      </c>
      <c r="E107" s="12">
        <v>0.015205427732354778</v>
      </c>
      <c r="F107" s="21">
        <v>0.83058</v>
      </c>
      <c r="G107" s="21">
        <v>0.028680000000000004</v>
      </c>
      <c r="H107" s="22">
        <v>0.09845</v>
      </c>
      <c r="I107" s="22">
        <v>0.00261</v>
      </c>
      <c r="J107" s="12">
        <v>0.7677628768930981</v>
      </c>
      <c r="K107" s="23">
        <v>605.3</v>
      </c>
      <c r="L107" s="23">
        <v>15.39</v>
      </c>
      <c r="N107" s="43"/>
      <c r="O107" s="44"/>
      <c r="P107" s="44"/>
      <c r="Q107" s="45"/>
      <c r="R107" s="46"/>
      <c r="S107" s="47"/>
      <c r="T107" s="47"/>
      <c r="U107" s="48"/>
      <c r="V107" s="48"/>
      <c r="W107" s="49"/>
      <c r="X107" s="44"/>
      <c r="Y107" s="44"/>
    </row>
    <row r="108" spans="1:25" ht="12.75">
      <c r="A108" s="5" t="s">
        <v>173</v>
      </c>
      <c r="B108" s="11">
        <v>83.55089594563917</v>
      </c>
      <c r="C108" s="11">
        <v>54.69542100243114</v>
      </c>
      <c r="D108" s="11">
        <v>901.5034578345901</v>
      </c>
      <c r="E108" s="12">
        <v>0.06067133800441482</v>
      </c>
      <c r="F108" s="21">
        <v>0.81998</v>
      </c>
      <c r="G108" s="21">
        <v>0.02196</v>
      </c>
      <c r="H108" s="22">
        <v>0.09951</v>
      </c>
      <c r="I108" s="22">
        <v>0.00258</v>
      </c>
      <c r="J108" s="12">
        <v>0.9681082111087498</v>
      </c>
      <c r="K108" s="23">
        <v>611.6</v>
      </c>
      <c r="L108" s="23">
        <v>15.18</v>
      </c>
      <c r="N108" s="43"/>
      <c r="O108" s="44"/>
      <c r="P108" s="44"/>
      <c r="Q108" s="45"/>
      <c r="R108" s="46"/>
      <c r="S108" s="47"/>
      <c r="T108" s="47"/>
      <c r="U108" s="48"/>
      <c r="V108" s="48"/>
      <c r="W108" s="49"/>
      <c r="X108" s="44"/>
      <c r="Y108" s="44"/>
    </row>
    <row r="109" spans="1:25" ht="12.75">
      <c r="A109" s="5" t="s">
        <v>174</v>
      </c>
      <c r="B109" s="11">
        <v>5.283697521672381</v>
      </c>
      <c r="C109" s="11">
        <v>2.8297014507928084</v>
      </c>
      <c r="D109" s="11">
        <v>54.96388504530114</v>
      </c>
      <c r="E109" s="12">
        <v>0.05148292280395706</v>
      </c>
      <c r="F109" s="21">
        <v>0.8683</v>
      </c>
      <c r="G109" s="21">
        <v>0.027180000000000003</v>
      </c>
      <c r="H109" s="22">
        <v>0.1031</v>
      </c>
      <c r="I109" s="22">
        <v>0.00273</v>
      </c>
      <c r="J109" s="12">
        <v>0.8459103337380068</v>
      </c>
      <c r="K109" s="23">
        <v>632.5</v>
      </c>
      <c r="L109" s="23">
        <v>15.87</v>
      </c>
      <c r="N109" s="43"/>
      <c r="O109" s="44"/>
      <c r="P109" s="44"/>
      <c r="Q109" s="45"/>
      <c r="R109" s="46"/>
      <c r="S109" s="47"/>
      <c r="T109" s="47"/>
      <c r="U109" s="48"/>
      <c r="V109" s="48"/>
      <c r="W109" s="49"/>
      <c r="X109" s="44"/>
      <c r="Y109" s="44"/>
    </row>
    <row r="110" spans="1:25" ht="12.75">
      <c r="A110" s="5" t="s">
        <v>175</v>
      </c>
      <c r="B110" s="11">
        <v>9.190586895376173</v>
      </c>
      <c r="C110" s="11">
        <v>21.120704814222503</v>
      </c>
      <c r="D110" s="11">
        <v>82.32698161414572</v>
      </c>
      <c r="E110" s="12">
        <v>0.25654657076111564</v>
      </c>
      <c r="F110" s="21">
        <v>0.97898</v>
      </c>
      <c r="G110" s="21">
        <v>0.02901</v>
      </c>
      <c r="H110" s="22">
        <v>0.11184</v>
      </c>
      <c r="I110" s="22">
        <v>0.00294</v>
      </c>
      <c r="J110" s="12">
        <v>0.8871075239705709</v>
      </c>
      <c r="K110" s="23">
        <v>683.4</v>
      </c>
      <c r="L110" s="23">
        <v>17.01</v>
      </c>
      <c r="N110" s="43"/>
      <c r="O110" s="44"/>
      <c r="P110" s="44"/>
      <c r="Q110" s="45"/>
      <c r="R110" s="46"/>
      <c r="S110" s="47"/>
      <c r="T110" s="47"/>
      <c r="U110" s="48"/>
      <c r="V110" s="48"/>
      <c r="W110" s="49"/>
      <c r="X110" s="44"/>
      <c r="Y110" s="44"/>
    </row>
    <row r="111" spans="1:25" ht="12.75">
      <c r="A111" s="5" t="s">
        <v>176</v>
      </c>
      <c r="B111" s="11">
        <v>0.8808494264947497</v>
      </c>
      <c r="C111" s="11">
        <v>0.47924068243916784</v>
      </c>
      <c r="D111" s="11">
        <v>9.208244886917957</v>
      </c>
      <c r="E111" s="12">
        <v>0.052044736898778546</v>
      </c>
      <c r="F111" s="21">
        <v>0.90299</v>
      </c>
      <c r="G111" s="21">
        <v>0.04404</v>
      </c>
      <c r="H111" s="22">
        <v>0.10192</v>
      </c>
      <c r="I111" s="22">
        <v>0.00285</v>
      </c>
      <c r="J111" s="12">
        <v>0.5733516617189739</v>
      </c>
      <c r="K111" s="23">
        <v>625.7</v>
      </c>
      <c r="L111" s="23">
        <v>16.68</v>
      </c>
      <c r="N111" s="43"/>
      <c r="O111" s="44"/>
      <c r="P111" s="44"/>
      <c r="Q111" s="45"/>
      <c r="R111" s="46"/>
      <c r="S111" s="47"/>
      <c r="T111" s="47"/>
      <c r="U111" s="48"/>
      <c r="V111" s="48"/>
      <c r="W111" s="49"/>
      <c r="X111" s="44"/>
      <c r="Y111" s="44"/>
    </row>
    <row r="112" spans="1:25" ht="12.75">
      <c r="A112" s="5" t="s">
        <v>177</v>
      </c>
      <c r="B112" s="11">
        <v>66.92062044844218</v>
      </c>
      <c r="C112" s="11">
        <v>93.27939977953989</v>
      </c>
      <c r="D112" s="11">
        <v>690.1561053838192</v>
      </c>
      <c r="E112" s="12">
        <v>0.13515695804453406</v>
      </c>
      <c r="F112" s="21">
        <v>0.84315</v>
      </c>
      <c r="G112" s="21">
        <v>0.02268</v>
      </c>
      <c r="H112" s="22">
        <v>0.10166</v>
      </c>
      <c r="I112" s="22">
        <v>0.00264</v>
      </c>
      <c r="J112" s="12">
        <v>0.9654184973878069</v>
      </c>
      <c r="K112" s="23">
        <v>624.1</v>
      </c>
      <c r="L112" s="23">
        <v>15.48</v>
      </c>
      <c r="N112" s="43"/>
      <c r="O112" s="44"/>
      <c r="P112" s="44"/>
      <c r="Q112" s="45"/>
      <c r="R112" s="46"/>
      <c r="S112" s="47"/>
      <c r="T112" s="47"/>
      <c r="U112" s="48"/>
      <c r="V112" s="48"/>
      <c r="W112" s="49"/>
      <c r="X112" s="44"/>
      <c r="Y112" s="44"/>
    </row>
    <row r="113" spans="1:25" ht="12.75">
      <c r="A113" s="5" t="s">
        <v>178</v>
      </c>
      <c r="B113" s="11">
        <v>31.981276217547702</v>
      </c>
      <c r="C113" s="11">
        <v>32.77951712121751</v>
      </c>
      <c r="D113" s="11">
        <v>336.2460856988891</v>
      </c>
      <c r="E113" s="12">
        <v>0.0974866876236942</v>
      </c>
      <c r="F113" s="21">
        <v>0.83989</v>
      </c>
      <c r="G113" s="21">
        <v>0.02376</v>
      </c>
      <c r="H113" s="22">
        <v>0.10077</v>
      </c>
      <c r="I113" s="22">
        <v>0.00264</v>
      </c>
      <c r="J113" s="12">
        <v>0.9260802928561189</v>
      </c>
      <c r="K113" s="23">
        <v>618.9</v>
      </c>
      <c r="L113" s="23">
        <v>15.42</v>
      </c>
      <c r="N113" s="43"/>
      <c r="O113" s="44"/>
      <c r="P113" s="44"/>
      <c r="Q113" s="45"/>
      <c r="R113" s="46"/>
      <c r="S113" s="47"/>
      <c r="T113" s="47"/>
      <c r="U113" s="48"/>
      <c r="V113" s="48"/>
      <c r="W113" s="49"/>
      <c r="X113" s="44"/>
      <c r="Y113" s="44"/>
    </row>
    <row r="114" spans="1:25" ht="12.75">
      <c r="A114" s="5" t="s">
        <v>179</v>
      </c>
      <c r="B114" s="11">
        <v>7.777290575665518</v>
      </c>
      <c r="C114" s="11">
        <v>3.7649411513707647</v>
      </c>
      <c r="D114" s="11">
        <v>90.90071795365617</v>
      </c>
      <c r="E114" s="12">
        <v>0.041418167382244894</v>
      </c>
      <c r="F114" s="21">
        <v>0.78097</v>
      </c>
      <c r="G114" s="21">
        <v>0.02343</v>
      </c>
      <c r="H114" s="22">
        <v>0.09195</v>
      </c>
      <c r="I114" s="22">
        <v>0.0024000000000000002</v>
      </c>
      <c r="J114" s="12">
        <v>0.8700046440091934</v>
      </c>
      <c r="K114" s="23">
        <v>567</v>
      </c>
      <c r="L114" s="23">
        <v>14.25</v>
      </c>
      <c r="N114" s="50"/>
      <c r="O114" s="51"/>
      <c r="P114" s="51"/>
      <c r="Q114" s="51"/>
      <c r="R114" s="29"/>
      <c r="S114" s="52"/>
      <c r="T114" s="52"/>
      <c r="U114" s="53"/>
      <c r="V114" s="53"/>
      <c r="W114" s="54"/>
      <c r="X114" s="51"/>
      <c r="Y114" s="51"/>
    </row>
    <row r="115" spans="1:25" ht="12.75">
      <c r="A115" s="5" t="s">
        <v>180</v>
      </c>
      <c r="B115" s="11">
        <v>25.92631389419891</v>
      </c>
      <c r="C115" s="11">
        <v>25.642729438537852</v>
      </c>
      <c r="D115" s="11">
        <v>277.3355752795797</v>
      </c>
      <c r="E115" s="12">
        <v>0.09246101735303028</v>
      </c>
      <c r="F115" s="21">
        <v>0.81807</v>
      </c>
      <c r="G115" s="21">
        <v>0.02262</v>
      </c>
      <c r="H115" s="22">
        <v>0.09927</v>
      </c>
      <c r="I115" s="22">
        <v>0.00258</v>
      </c>
      <c r="J115" s="12">
        <v>0.9399387411392288</v>
      </c>
      <c r="K115" s="23">
        <v>610.1</v>
      </c>
      <c r="L115" s="23">
        <v>15.18</v>
      </c>
      <c r="N115" s="50"/>
      <c r="O115" s="51"/>
      <c r="P115" s="51"/>
      <c r="Q115" s="51"/>
      <c r="R115" s="29"/>
      <c r="S115" s="52"/>
      <c r="T115" s="52"/>
      <c r="U115" s="53"/>
      <c r="V115" s="53"/>
      <c r="W115" s="54"/>
      <c r="X115" s="51"/>
      <c r="Y115" s="51"/>
    </row>
    <row r="116" spans="1:25" ht="12.75">
      <c r="A116" s="5" t="s">
        <v>181</v>
      </c>
      <c r="B116" s="11">
        <v>5.363848803043247</v>
      </c>
      <c r="C116" s="11">
        <v>4.911348006969385</v>
      </c>
      <c r="D116" s="11">
        <v>49.86164994157483</v>
      </c>
      <c r="E116" s="12">
        <v>0.0984995083942115</v>
      </c>
      <c r="F116" s="21">
        <v>0.9745</v>
      </c>
      <c r="G116" s="21">
        <v>0.03021</v>
      </c>
      <c r="H116" s="22">
        <v>0.11305</v>
      </c>
      <c r="I116" s="22">
        <v>0.00297</v>
      </c>
      <c r="J116" s="12">
        <v>0.847455691626988</v>
      </c>
      <c r="K116" s="23">
        <v>690.4</v>
      </c>
      <c r="L116" s="23">
        <v>17.22</v>
      </c>
      <c r="N116" s="43"/>
      <c r="O116" s="44"/>
      <c r="P116" s="44"/>
      <c r="Q116" s="45"/>
      <c r="R116" s="46"/>
      <c r="S116" s="47"/>
      <c r="T116" s="47"/>
      <c r="U116" s="48"/>
      <c r="V116" s="48"/>
      <c r="W116" s="49"/>
      <c r="X116" s="44"/>
      <c r="Y116" s="44"/>
    </row>
    <row r="117" spans="1:25" ht="12.75">
      <c r="A117" s="5" t="s">
        <v>182</v>
      </c>
      <c r="B117" s="11">
        <v>55.48052881392292</v>
      </c>
      <c r="C117" s="11">
        <v>137.31829036731503</v>
      </c>
      <c r="D117" s="11">
        <v>488.28390743082963</v>
      </c>
      <c r="E117" s="12">
        <v>0.28122632812093556</v>
      </c>
      <c r="F117" s="21">
        <v>0.98572</v>
      </c>
      <c r="G117" s="21">
        <v>0.026520000000000002</v>
      </c>
      <c r="H117" s="22">
        <v>0.11338</v>
      </c>
      <c r="I117" s="22">
        <v>0.00294</v>
      </c>
      <c r="J117" s="12">
        <v>0.9638088867852391</v>
      </c>
      <c r="K117" s="23">
        <v>692.3</v>
      </c>
      <c r="L117" s="23">
        <v>17.07</v>
      </c>
      <c r="N117" s="43"/>
      <c r="O117" s="44"/>
      <c r="P117" s="44"/>
      <c r="Q117" s="45"/>
      <c r="R117" s="46"/>
      <c r="S117" s="47"/>
      <c r="T117" s="47"/>
      <c r="U117" s="48"/>
      <c r="V117" s="48"/>
      <c r="W117" s="49"/>
      <c r="X117" s="44"/>
      <c r="Y117" s="44"/>
    </row>
    <row r="118" spans="1:25" ht="12.75">
      <c r="A118" s="5" t="s">
        <v>183</v>
      </c>
      <c r="B118" s="11">
        <v>0.3117392527496081</v>
      </c>
      <c r="C118" s="11">
        <v>0.2029118337721483</v>
      </c>
      <c r="D118" s="11">
        <v>3.3443128635632564</v>
      </c>
      <c r="E118" s="12">
        <v>0.06067369951624453</v>
      </c>
      <c r="F118" s="21">
        <v>0.88808</v>
      </c>
      <c r="G118" s="21">
        <v>0.07293</v>
      </c>
      <c r="H118" s="22">
        <v>0.09744</v>
      </c>
      <c r="I118" s="22">
        <v>0.0031199999999999995</v>
      </c>
      <c r="J118" s="12">
        <v>0.38990894163307954</v>
      </c>
      <c r="K118" s="23">
        <v>599.4</v>
      </c>
      <c r="L118" s="23">
        <v>18.3</v>
      </c>
      <c r="N118" s="50"/>
      <c r="O118" s="51"/>
      <c r="P118" s="51"/>
      <c r="Q118" s="51"/>
      <c r="R118" s="29"/>
      <c r="S118" s="52"/>
      <c r="T118" s="52"/>
      <c r="U118" s="53"/>
      <c r="V118" s="53"/>
      <c r="W118" s="54"/>
      <c r="X118" s="51"/>
      <c r="Y118" s="51"/>
    </row>
    <row r="119" spans="1:25" ht="12.75">
      <c r="A119" s="5" t="s">
        <v>184</v>
      </c>
      <c r="B119" s="11">
        <v>17.339026924821397</v>
      </c>
      <c r="C119" s="11">
        <v>14.230431936241372</v>
      </c>
      <c r="D119" s="11">
        <v>185.59758488943598</v>
      </c>
      <c r="E119" s="12">
        <v>0.07667358357447761</v>
      </c>
      <c r="F119" s="21">
        <v>0.82009</v>
      </c>
      <c r="G119" s="21">
        <v>0.0249</v>
      </c>
      <c r="H119" s="22">
        <v>0.09949</v>
      </c>
      <c r="I119" s="22">
        <v>0.00261</v>
      </c>
      <c r="J119" s="12">
        <v>0.8640189060594574</v>
      </c>
      <c r="K119" s="23">
        <v>611.4</v>
      </c>
      <c r="L119" s="23">
        <v>15.3</v>
      </c>
      <c r="N119" s="43"/>
      <c r="O119" s="44"/>
      <c r="P119" s="44"/>
      <c r="Q119" s="45"/>
      <c r="R119" s="46"/>
      <c r="S119" s="47"/>
      <c r="T119" s="47"/>
      <c r="U119" s="48"/>
      <c r="V119" s="48"/>
      <c r="W119" s="49"/>
      <c r="X119" s="44"/>
      <c r="Y119" s="44"/>
    </row>
    <row r="120" spans="1:25" ht="12.75">
      <c r="A120" s="5" t="s">
        <v>185</v>
      </c>
      <c r="B120" s="11">
        <v>7.291930591412151</v>
      </c>
      <c r="C120" s="11">
        <v>1.7666106881093007</v>
      </c>
      <c r="D120" s="11">
        <v>81.9738043342543</v>
      </c>
      <c r="E120" s="12">
        <v>0.021550917423641996</v>
      </c>
      <c r="F120" s="21">
        <v>0.80314</v>
      </c>
      <c r="G120" s="21">
        <v>0.024</v>
      </c>
      <c r="H120" s="22">
        <v>0.09672</v>
      </c>
      <c r="I120" s="22">
        <v>0.00252</v>
      </c>
      <c r="J120" s="12">
        <v>0.8718951612903225</v>
      </c>
      <c r="K120" s="23">
        <v>595.2</v>
      </c>
      <c r="L120" s="23">
        <v>14.88</v>
      </c>
      <c r="N120" s="43"/>
      <c r="O120" s="44"/>
      <c r="P120" s="44"/>
      <c r="Q120" s="45"/>
      <c r="R120" s="46"/>
      <c r="S120" s="47"/>
      <c r="T120" s="47"/>
      <c r="U120" s="48"/>
      <c r="V120" s="48"/>
      <c r="W120" s="49"/>
      <c r="X120" s="44"/>
      <c r="Y120" s="44"/>
    </row>
    <row r="121" spans="1:25" ht="12.75">
      <c r="A121" s="5" t="s">
        <v>186</v>
      </c>
      <c r="B121" s="11">
        <v>14.219082959988825</v>
      </c>
      <c r="C121" s="11">
        <v>24.99744111577599</v>
      </c>
      <c r="D121" s="11">
        <v>116.41550483561863</v>
      </c>
      <c r="E121" s="12">
        <v>0.21472604659553685</v>
      </c>
      <c r="F121" s="21">
        <v>1.11377</v>
      </c>
      <c r="G121" s="21">
        <v>0.03168</v>
      </c>
      <c r="H121" s="22">
        <v>0.12385</v>
      </c>
      <c r="I121" s="22">
        <v>0.00324</v>
      </c>
      <c r="J121" s="12">
        <v>0.9197278599478841</v>
      </c>
      <c r="K121" s="23">
        <v>752.7</v>
      </c>
      <c r="L121" s="23">
        <v>18.54</v>
      </c>
      <c r="N121" s="50"/>
      <c r="O121" s="51"/>
      <c r="P121" s="51"/>
      <c r="Q121" s="51"/>
      <c r="R121" s="29"/>
      <c r="S121" s="52"/>
      <c r="T121" s="52"/>
      <c r="U121" s="53"/>
      <c r="V121" s="53"/>
      <c r="W121" s="54"/>
      <c r="X121" s="51"/>
      <c r="Y121" s="51"/>
    </row>
    <row r="122" spans="1:25" ht="12.75">
      <c r="A122" s="5" t="s">
        <v>187</v>
      </c>
      <c r="B122" s="11">
        <v>6.800508297147144</v>
      </c>
      <c r="C122" s="11">
        <v>7.319319718209635</v>
      </c>
      <c r="D122" s="11">
        <v>58.4376252802699</v>
      </c>
      <c r="E122" s="12">
        <v>0.12525012238443634</v>
      </c>
      <c r="F122" s="21">
        <v>1.10708</v>
      </c>
      <c r="G122" s="21">
        <v>0.03318</v>
      </c>
      <c r="H122" s="22">
        <v>0.12131</v>
      </c>
      <c r="I122" s="22">
        <v>0.0031799999999999997</v>
      </c>
      <c r="J122" s="12">
        <v>0.8746476641450184</v>
      </c>
      <c r="K122" s="23">
        <v>738.1</v>
      </c>
      <c r="L122" s="23">
        <v>18.27</v>
      </c>
      <c r="N122" s="50"/>
      <c r="O122" s="51"/>
      <c r="P122" s="51"/>
      <c r="Q122" s="51"/>
      <c r="R122" s="29"/>
      <c r="S122" s="52"/>
      <c r="T122" s="52"/>
      <c r="U122" s="53"/>
      <c r="V122" s="53"/>
      <c r="W122" s="54"/>
      <c r="X122" s="51"/>
      <c r="Y122" s="51"/>
    </row>
    <row r="123" spans="1:25" ht="12.75">
      <c r="A123" s="5" t="s">
        <v>188</v>
      </c>
      <c r="B123" s="11">
        <v>0.6659251448244978</v>
      </c>
      <c r="C123" s="11">
        <v>0.24543940795559666</v>
      </c>
      <c r="D123" s="11">
        <v>7.014495157431823</v>
      </c>
      <c r="E123" s="12">
        <v>0.034990316829223954</v>
      </c>
      <c r="F123" s="21">
        <v>0.84026</v>
      </c>
      <c r="G123" s="21">
        <v>0.048</v>
      </c>
      <c r="H123" s="22">
        <v>0.10205</v>
      </c>
      <c r="I123" s="22">
        <v>0.0029100000000000003</v>
      </c>
      <c r="J123" s="12">
        <v>0.4991745467907888</v>
      </c>
      <c r="K123" s="23">
        <v>626.4</v>
      </c>
      <c r="L123" s="23">
        <v>16.98</v>
      </c>
      <c r="N123" s="50"/>
      <c r="O123" s="51"/>
      <c r="P123" s="51"/>
      <c r="Q123" s="51"/>
      <c r="R123" s="29"/>
      <c r="S123" s="52"/>
      <c r="T123" s="52"/>
      <c r="U123" s="53"/>
      <c r="V123" s="53"/>
      <c r="W123" s="54"/>
      <c r="X123" s="51"/>
      <c r="Y123" s="51"/>
    </row>
    <row r="124" spans="1:25" ht="12.75">
      <c r="A124" s="5" t="s">
        <v>189</v>
      </c>
      <c r="B124" s="11">
        <v>3.0065982940659755</v>
      </c>
      <c r="C124" s="11">
        <v>1.0979933110367892</v>
      </c>
      <c r="D124" s="11">
        <v>32.60022687991927</v>
      </c>
      <c r="E124" s="12">
        <v>0.03368054201221278</v>
      </c>
      <c r="F124" s="21">
        <v>0.8526</v>
      </c>
      <c r="G124" s="21">
        <v>0.02928</v>
      </c>
      <c r="H124" s="22">
        <v>0.09927</v>
      </c>
      <c r="I124" s="22">
        <v>0.00264</v>
      </c>
      <c r="J124" s="12">
        <v>0.7743907574473988</v>
      </c>
      <c r="K124" s="23">
        <v>610.2</v>
      </c>
      <c r="L124" s="23">
        <v>15.45</v>
      </c>
      <c r="N124" s="50"/>
      <c r="O124" s="51"/>
      <c r="P124" s="51"/>
      <c r="Q124" s="51"/>
      <c r="R124" s="29"/>
      <c r="S124" s="52"/>
      <c r="T124" s="52"/>
      <c r="U124" s="53"/>
      <c r="V124" s="53"/>
      <c r="W124" s="54"/>
      <c r="X124" s="51"/>
      <c r="Y124" s="51"/>
    </row>
    <row r="125" spans="1:25" ht="12.75">
      <c r="A125" s="5" t="s">
        <v>190</v>
      </c>
      <c r="B125" s="11">
        <v>3.2001982665076962</v>
      </c>
      <c r="C125" s="11">
        <v>1.3289390165800898</v>
      </c>
      <c r="D125" s="11">
        <v>34.69056511724717</v>
      </c>
      <c r="E125" s="12">
        <v>0.03830837036204345</v>
      </c>
      <c r="F125" s="21">
        <v>0.83714</v>
      </c>
      <c r="G125" s="21">
        <v>0.02916</v>
      </c>
      <c r="H125" s="22">
        <v>0.0992</v>
      </c>
      <c r="I125" s="22">
        <v>0.00264</v>
      </c>
      <c r="J125" s="12">
        <v>0.7640166600292049</v>
      </c>
      <c r="K125" s="23">
        <v>609.7</v>
      </c>
      <c r="L125" s="23">
        <v>15.45</v>
      </c>
      <c r="N125" s="50"/>
      <c r="O125" s="51"/>
      <c r="P125" s="51"/>
      <c r="Q125" s="51"/>
      <c r="R125" s="29"/>
      <c r="S125" s="52"/>
      <c r="T125" s="52"/>
      <c r="U125" s="53"/>
      <c r="V125" s="53"/>
      <c r="W125" s="54"/>
      <c r="X125" s="51"/>
      <c r="Y125" s="51"/>
    </row>
    <row r="126" spans="1:25" ht="12.75">
      <c r="A126" s="5" t="s">
        <v>191</v>
      </c>
      <c r="B126" s="11">
        <v>5.970528338649193</v>
      </c>
      <c r="C126" s="11">
        <v>4.723790989864841</v>
      </c>
      <c r="D126" s="11">
        <v>63.00343518752131</v>
      </c>
      <c r="E126" s="12">
        <v>0.07497672112330236</v>
      </c>
      <c r="F126" s="21">
        <v>0.8432</v>
      </c>
      <c r="G126" s="21">
        <v>0.02631</v>
      </c>
      <c r="H126" s="22">
        <v>0.09983</v>
      </c>
      <c r="I126" s="22">
        <v>0.00261</v>
      </c>
      <c r="J126" s="12">
        <v>0.8378942034982845</v>
      </c>
      <c r="K126" s="23">
        <v>613.4</v>
      </c>
      <c r="L126" s="23">
        <v>15.36</v>
      </c>
      <c r="N126" s="50"/>
      <c r="O126" s="51"/>
      <c r="P126" s="51"/>
      <c r="Q126" s="51"/>
      <c r="R126" s="29"/>
      <c r="S126" s="52"/>
      <c r="T126" s="52"/>
      <c r="U126" s="53"/>
      <c r="V126" s="53"/>
      <c r="W126" s="54"/>
      <c r="X126" s="51"/>
      <c r="Y126" s="51"/>
    </row>
    <row r="127" spans="1:25" ht="12.75">
      <c r="A127" s="5" t="s">
        <v>192</v>
      </c>
      <c r="B127" s="11">
        <v>35.25329027264356</v>
      </c>
      <c r="C127" s="11">
        <v>23.561185252526688</v>
      </c>
      <c r="D127" s="11">
        <v>376.5897099637074</v>
      </c>
      <c r="E127" s="12">
        <v>0.06256460181771116</v>
      </c>
      <c r="F127" s="21">
        <v>0.83198</v>
      </c>
      <c r="G127" s="21">
        <v>0.02286</v>
      </c>
      <c r="H127" s="22">
        <v>0.10022</v>
      </c>
      <c r="I127" s="22">
        <v>0.00261</v>
      </c>
      <c r="J127" s="12">
        <v>0.94781323607748</v>
      </c>
      <c r="K127" s="23">
        <v>615.7</v>
      </c>
      <c r="L127" s="23">
        <v>15.27</v>
      </c>
      <c r="N127" s="43"/>
      <c r="O127" s="44"/>
      <c r="P127" s="44"/>
      <c r="Q127" s="45"/>
      <c r="R127" s="46"/>
      <c r="S127" s="47"/>
      <c r="T127" s="47"/>
      <c r="U127" s="48"/>
      <c r="V127" s="48"/>
      <c r="W127" s="49"/>
      <c r="X127" s="44"/>
      <c r="Y127" s="44"/>
    </row>
    <row r="128" spans="1:25" ht="12.75">
      <c r="A128" s="5" t="s">
        <v>193</v>
      </c>
      <c r="B128" s="11">
        <v>3.203388169622005</v>
      </c>
      <c r="C128" s="11">
        <v>1.6993046726847874</v>
      </c>
      <c r="D128" s="11">
        <v>33.6375632256568</v>
      </c>
      <c r="E128" s="12">
        <v>0.05051806699804745</v>
      </c>
      <c r="F128" s="21">
        <v>0.85048</v>
      </c>
      <c r="G128" s="21">
        <v>0.029220000000000003</v>
      </c>
      <c r="H128" s="22">
        <v>0.10194</v>
      </c>
      <c r="I128" s="22">
        <v>0.0027</v>
      </c>
      <c r="J128" s="12">
        <v>0.7709088447969756</v>
      </c>
      <c r="K128" s="23">
        <v>625.8</v>
      </c>
      <c r="L128" s="23">
        <v>15.81</v>
      </c>
      <c r="N128" s="50"/>
      <c r="O128" s="51"/>
      <c r="P128" s="51"/>
      <c r="Q128" s="51"/>
      <c r="R128" s="29"/>
      <c r="S128" s="52"/>
      <c r="T128" s="52"/>
      <c r="U128" s="53"/>
      <c r="V128" s="53"/>
      <c r="W128" s="54"/>
      <c r="X128" s="51"/>
      <c r="Y128" s="51"/>
    </row>
    <row r="129" spans="1:25" ht="12.75">
      <c r="A129" s="5" t="s">
        <v>194</v>
      </c>
      <c r="B129" s="11">
        <v>42.0423997819004</v>
      </c>
      <c r="C129" s="11">
        <v>41.84467566780542</v>
      </c>
      <c r="D129" s="11">
        <v>440.2571520197553</v>
      </c>
      <c r="E129" s="12">
        <v>0.09504598727320109</v>
      </c>
      <c r="F129" s="21">
        <v>0.84308</v>
      </c>
      <c r="G129" s="21">
        <v>0.02298</v>
      </c>
      <c r="H129" s="22">
        <v>0.10125</v>
      </c>
      <c r="I129" s="22">
        <v>0.00264</v>
      </c>
      <c r="J129" s="12">
        <v>0.9565940108951423</v>
      </c>
      <c r="K129" s="23">
        <v>621.7</v>
      </c>
      <c r="L129" s="23">
        <v>15.39</v>
      </c>
      <c r="N129" s="50"/>
      <c r="O129" s="51"/>
      <c r="P129" s="51"/>
      <c r="Q129" s="51"/>
      <c r="R129" s="29"/>
      <c r="S129" s="52"/>
      <c r="T129" s="52"/>
      <c r="U129" s="53"/>
      <c r="V129" s="53"/>
      <c r="W129" s="54"/>
      <c r="X129" s="51"/>
      <c r="Y129" s="51"/>
    </row>
    <row r="130" spans="1:25" ht="12.75">
      <c r="A130" s="5" t="s">
        <v>195</v>
      </c>
      <c r="B130" s="11">
        <v>5.178904583332539</v>
      </c>
      <c r="C130" s="11">
        <v>8.708377309175622</v>
      </c>
      <c r="D130" s="11">
        <v>52.19176793399856</v>
      </c>
      <c r="E130" s="12">
        <v>0.1668534647109136</v>
      </c>
      <c r="F130" s="21">
        <v>0.87026</v>
      </c>
      <c r="G130" s="21">
        <v>0.02742</v>
      </c>
      <c r="H130" s="22">
        <v>0.10243</v>
      </c>
      <c r="I130" s="22">
        <v>0.0027</v>
      </c>
      <c r="J130" s="12">
        <v>0.8366005839286949</v>
      </c>
      <c r="K130" s="23">
        <v>628.7</v>
      </c>
      <c r="L130" s="23">
        <v>15.75</v>
      </c>
      <c r="N130" s="50"/>
      <c r="O130" s="51"/>
      <c r="P130" s="51"/>
      <c r="Q130" s="51"/>
      <c r="R130" s="29"/>
      <c r="S130" s="52"/>
      <c r="T130" s="52"/>
      <c r="U130" s="53"/>
      <c r="V130" s="53"/>
      <c r="W130" s="54"/>
      <c r="X130" s="51"/>
      <c r="Y130" s="51"/>
    </row>
    <row r="131" spans="1:25" ht="12.75">
      <c r="A131" s="5" t="s">
        <v>196</v>
      </c>
      <c r="B131" s="11">
        <v>8.19466914252923</v>
      </c>
      <c r="C131" s="11">
        <v>3.053323579337628</v>
      </c>
      <c r="D131" s="11">
        <v>90.18238008496937</v>
      </c>
      <c r="E131" s="12">
        <v>0.03385720776565004</v>
      </c>
      <c r="F131" s="21">
        <v>0.8244</v>
      </c>
      <c r="G131" s="21">
        <v>0.024329999999999997</v>
      </c>
      <c r="H131" s="22">
        <v>0.09801</v>
      </c>
      <c r="I131" s="22">
        <v>0.0025499999999999997</v>
      </c>
      <c r="J131" s="12">
        <v>0.8815879906564807</v>
      </c>
      <c r="K131" s="23">
        <v>602.7</v>
      </c>
      <c r="L131" s="23">
        <v>15.03</v>
      </c>
      <c r="N131" s="43"/>
      <c r="O131" s="44"/>
      <c r="P131" s="44"/>
      <c r="Q131" s="44"/>
      <c r="R131" s="46"/>
      <c r="S131" s="47"/>
      <c r="T131" s="47"/>
      <c r="U131" s="48"/>
      <c r="V131" s="48"/>
      <c r="W131" s="49"/>
      <c r="X131" s="44"/>
      <c r="Y131" s="44"/>
    </row>
    <row r="132" spans="1:25" ht="12.75">
      <c r="A132" s="5" t="s">
        <v>197</v>
      </c>
      <c r="B132" s="11">
        <v>2.8059230572087595</v>
      </c>
      <c r="C132" s="11">
        <v>3.7623797578644855</v>
      </c>
      <c r="D132" s="11">
        <v>22.742494675530782</v>
      </c>
      <c r="E132" s="12">
        <v>0.16543390738539004</v>
      </c>
      <c r="F132" s="21">
        <v>1.13442</v>
      </c>
      <c r="G132" s="21">
        <v>0.04176</v>
      </c>
      <c r="H132" s="22">
        <v>0.12593</v>
      </c>
      <c r="I132" s="22">
        <v>0.0033599999999999997</v>
      </c>
      <c r="J132" s="12">
        <v>0.7248088018247685</v>
      </c>
      <c r="K132" s="23">
        <v>764.6</v>
      </c>
      <c r="L132" s="23">
        <v>19.32</v>
      </c>
      <c r="N132" s="50"/>
      <c r="O132" s="51"/>
      <c r="P132" s="51"/>
      <c r="Q132" s="51"/>
      <c r="R132" s="29"/>
      <c r="S132" s="52"/>
      <c r="T132" s="52"/>
      <c r="U132" s="53"/>
      <c r="V132" s="53"/>
      <c r="W132" s="54"/>
      <c r="X132" s="51"/>
      <c r="Y132" s="51"/>
    </row>
    <row r="133" spans="1:25" ht="12.75">
      <c r="A133" s="5" t="s">
        <v>198</v>
      </c>
      <c r="B133" s="11">
        <v>3.6863164089567255</v>
      </c>
      <c r="C133" s="11">
        <v>0.39112403999522194</v>
      </c>
      <c r="D133" s="11">
        <v>41.181712547824866</v>
      </c>
      <c r="E133" s="12">
        <v>0.009497517606656217</v>
      </c>
      <c r="F133" s="21">
        <v>0.80659</v>
      </c>
      <c r="G133" s="21">
        <v>0.02694</v>
      </c>
      <c r="H133" s="22">
        <v>0.09709</v>
      </c>
      <c r="I133" s="22">
        <v>0.0025499999999999997</v>
      </c>
      <c r="J133" s="12">
        <v>0.7863591079477381</v>
      </c>
      <c r="K133" s="23">
        <v>597.4</v>
      </c>
      <c r="L133" s="23">
        <v>15.06</v>
      </c>
      <c r="N133" s="50"/>
      <c r="O133" s="51"/>
      <c r="P133" s="51"/>
      <c r="Q133" s="51"/>
      <c r="R133" s="29"/>
      <c r="S133" s="52"/>
      <c r="T133" s="52"/>
      <c r="U133" s="53"/>
      <c r="V133" s="53"/>
      <c r="W133" s="54"/>
      <c r="X133" s="51"/>
      <c r="Y133" s="51"/>
    </row>
    <row r="134" spans="1:12" ht="12.75">
      <c r="A134" s="5" t="s">
        <v>199</v>
      </c>
      <c r="B134" s="11">
        <v>1.0965993678275479</v>
      </c>
      <c r="C134" s="11">
        <v>2.217938826703767</v>
      </c>
      <c r="D134" s="11">
        <v>9.392598522498568</v>
      </c>
      <c r="E134" s="12">
        <v>0.23613687111090986</v>
      </c>
      <c r="F134" s="21">
        <v>1.00261</v>
      </c>
      <c r="G134" s="21">
        <v>0.05253000000000001</v>
      </c>
      <c r="H134" s="22">
        <v>0.11705</v>
      </c>
      <c r="I134" s="22">
        <v>0.0033</v>
      </c>
      <c r="J134" s="12">
        <v>0.5381051555088676</v>
      </c>
      <c r="K134" s="23">
        <v>713.6</v>
      </c>
      <c r="L134" s="23">
        <v>19.02</v>
      </c>
    </row>
    <row r="135" spans="1:12" ht="12.75">
      <c r="A135" s="5" t="s">
        <v>200</v>
      </c>
      <c r="B135" s="11">
        <v>2.318596691061309</v>
      </c>
      <c r="C135" s="11">
        <v>2.5935271260636465</v>
      </c>
      <c r="D135" s="11">
        <v>16.213977831734137</v>
      </c>
      <c r="E135" s="12">
        <v>0.15995625212880044</v>
      </c>
      <c r="F135" s="21">
        <v>1.40935</v>
      </c>
      <c r="G135" s="21">
        <v>0.049710000000000004</v>
      </c>
      <c r="H135" s="22">
        <v>0.14635</v>
      </c>
      <c r="I135" s="22">
        <v>0.0039</v>
      </c>
      <c r="J135" s="12">
        <v>0.755521759721932</v>
      </c>
      <c r="K135" s="23">
        <v>880.5</v>
      </c>
      <c r="L135" s="23">
        <v>21.96</v>
      </c>
    </row>
    <row r="136" spans="1:12" ht="12.75">
      <c r="A136" s="5" t="s">
        <v>201</v>
      </c>
      <c r="B136" s="11">
        <v>6.067036857742214</v>
      </c>
      <c r="C136" s="11">
        <v>2.631283683607721</v>
      </c>
      <c r="D136" s="11">
        <v>67.40705736594273</v>
      </c>
      <c r="E136" s="12">
        <v>0.039035729883933064</v>
      </c>
      <c r="F136" s="21">
        <v>0.79556</v>
      </c>
      <c r="G136" s="21">
        <v>0.02478</v>
      </c>
      <c r="H136" s="22">
        <v>0.09681</v>
      </c>
      <c r="I136" s="22">
        <v>0.0025499999999999997</v>
      </c>
      <c r="J136" s="12">
        <v>0.8456518384404389</v>
      </c>
      <c r="K136" s="23">
        <v>595.7</v>
      </c>
      <c r="L136" s="23">
        <v>14.91</v>
      </c>
    </row>
    <row r="137" spans="1:12" ht="12.75">
      <c r="A137" s="83" t="s">
        <v>202</v>
      </c>
      <c r="B137" s="84">
        <v>3.0870138869113726</v>
      </c>
      <c r="C137" s="84">
        <v>6.236799539057175</v>
      </c>
      <c r="D137" s="84">
        <v>25.832631178170786</v>
      </c>
      <c r="E137" s="85">
        <v>0.24143106043055443</v>
      </c>
      <c r="F137" s="86">
        <v>1.05029</v>
      </c>
      <c r="G137" s="86">
        <v>0.036750000000000005</v>
      </c>
      <c r="H137" s="87">
        <v>0.12024</v>
      </c>
      <c r="I137" s="87">
        <v>0.0031799999999999997</v>
      </c>
      <c r="J137" s="85">
        <v>0.755840292204706</v>
      </c>
      <c r="K137" s="88">
        <v>732</v>
      </c>
      <c r="L137" s="88">
        <v>18.39</v>
      </c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76" t="s">
        <v>461</v>
      </c>
      <c r="B139" s="77"/>
      <c r="C139" s="77"/>
      <c r="D139" s="77"/>
      <c r="E139" s="77"/>
      <c r="F139" s="76"/>
      <c r="G139" s="78" t="s">
        <v>0</v>
      </c>
      <c r="H139" s="76"/>
      <c r="I139" s="78" t="s">
        <v>0</v>
      </c>
      <c r="J139" s="79"/>
      <c r="K139" s="78" t="s">
        <v>1</v>
      </c>
      <c r="L139" s="78" t="s">
        <v>0</v>
      </c>
    </row>
    <row r="140" spans="1:12" ht="15">
      <c r="A140" s="80" t="s">
        <v>2</v>
      </c>
      <c r="B140" s="80" t="s">
        <v>3</v>
      </c>
      <c r="C140" s="81" t="s">
        <v>4</v>
      </c>
      <c r="D140" s="81" t="s">
        <v>5</v>
      </c>
      <c r="E140" s="80" t="s">
        <v>6</v>
      </c>
      <c r="F140" s="82" t="s">
        <v>7</v>
      </c>
      <c r="G140" s="82" t="s">
        <v>8</v>
      </c>
      <c r="H140" s="82" t="s">
        <v>9</v>
      </c>
      <c r="I140" s="82" t="s">
        <v>10</v>
      </c>
      <c r="J140" s="80" t="s">
        <v>11</v>
      </c>
      <c r="K140" s="82" t="s">
        <v>10</v>
      </c>
      <c r="L140" s="82" t="s">
        <v>10</v>
      </c>
    </row>
    <row r="141" spans="1:12" ht="12.75">
      <c r="A141" s="5" t="s">
        <v>34</v>
      </c>
      <c r="B141" s="11">
        <v>52.90713832834124</v>
      </c>
      <c r="C141" s="11">
        <v>132.91268812134072</v>
      </c>
      <c r="D141" s="11">
        <v>441.64752656528333</v>
      </c>
      <c r="E141" s="12">
        <v>0.3009474300807476</v>
      </c>
      <c r="F141" s="21">
        <v>1.04443</v>
      </c>
      <c r="G141" s="21">
        <v>0.03669</v>
      </c>
      <c r="H141" s="22">
        <v>0.12004</v>
      </c>
      <c r="I141" s="22">
        <v>0.00408</v>
      </c>
      <c r="J141" s="12">
        <v>0.9675330354586085</v>
      </c>
      <c r="K141" s="23">
        <v>730.8</v>
      </c>
      <c r="L141" s="23">
        <v>23.55</v>
      </c>
    </row>
    <row r="142" spans="1:12" ht="12.75">
      <c r="A142" s="5" t="s">
        <v>35</v>
      </c>
      <c r="B142" s="11">
        <v>47.387568595727934</v>
      </c>
      <c r="C142" s="11">
        <v>63.269967385751904</v>
      </c>
      <c r="D142" s="11">
        <v>543.2317521592996</v>
      </c>
      <c r="E142" s="12">
        <v>0.11646956779359677</v>
      </c>
      <c r="F142" s="21">
        <v>0.77908</v>
      </c>
      <c r="G142" s="21">
        <v>0.027540000000000002</v>
      </c>
      <c r="H142" s="22">
        <v>0.09334</v>
      </c>
      <c r="I142" s="22">
        <v>0.0031799999999999997</v>
      </c>
      <c r="J142" s="12">
        <v>0.9637789644343796</v>
      </c>
      <c r="K142" s="23">
        <v>575.2</v>
      </c>
      <c r="L142" s="23">
        <v>18.75</v>
      </c>
    </row>
    <row r="143" spans="1:12" ht="12.75">
      <c r="A143" s="5" t="s">
        <v>36</v>
      </c>
      <c r="B143" s="11">
        <v>18.255475633485645</v>
      </c>
      <c r="C143" s="11">
        <v>100.90886085897286</v>
      </c>
      <c r="D143" s="11">
        <v>135.1082449849262</v>
      </c>
      <c r="E143" s="12">
        <v>0.7468741886938958</v>
      </c>
      <c r="F143" s="21">
        <v>1.08402</v>
      </c>
      <c r="G143" s="21">
        <v>0.045149999999999996</v>
      </c>
      <c r="H143" s="22">
        <v>0.12137</v>
      </c>
      <c r="I143" s="22">
        <v>0.0042</v>
      </c>
      <c r="J143" s="12">
        <v>0.8308401562778435</v>
      </c>
      <c r="K143" s="23">
        <v>738.5</v>
      </c>
      <c r="L143" s="23">
        <v>24.15</v>
      </c>
    </row>
    <row r="144" spans="1:12" ht="12.75">
      <c r="A144" s="5" t="s">
        <v>37</v>
      </c>
      <c r="B144" s="11">
        <v>95.99361157874024</v>
      </c>
      <c r="C144" s="11">
        <v>289.2807733113286</v>
      </c>
      <c r="D144" s="11">
        <v>1001.8828747722723</v>
      </c>
      <c r="E144" s="12">
        <v>0.2887371174770125</v>
      </c>
      <c r="F144" s="21">
        <v>0.86338</v>
      </c>
      <c r="G144" s="21">
        <v>0.029939999999999998</v>
      </c>
      <c r="H144" s="22">
        <v>0.09766</v>
      </c>
      <c r="I144" s="22">
        <v>0.0033300000000000005</v>
      </c>
      <c r="J144" s="12">
        <v>0.9832811229668021</v>
      </c>
      <c r="K144" s="23">
        <v>600.7</v>
      </c>
      <c r="L144" s="23">
        <v>19.53</v>
      </c>
    </row>
    <row r="145" spans="1:12" ht="12.75">
      <c r="A145" s="5" t="s">
        <v>38</v>
      </c>
      <c r="B145" s="11">
        <v>45.11189366544817</v>
      </c>
      <c r="C145" s="11">
        <v>69.97723830573571</v>
      </c>
      <c r="D145" s="11">
        <v>380.885810029876</v>
      </c>
      <c r="E145" s="12">
        <v>0.1837223557901693</v>
      </c>
      <c r="F145" s="21">
        <v>1.14815</v>
      </c>
      <c r="G145" s="21">
        <v>0.04179</v>
      </c>
      <c r="H145" s="22">
        <v>0.11617</v>
      </c>
      <c r="I145" s="22">
        <v>0.0039900000000000005</v>
      </c>
      <c r="J145" s="12">
        <v>0.9436374434797733</v>
      </c>
      <c r="K145" s="23">
        <v>708.5</v>
      </c>
      <c r="L145" s="23">
        <v>22.98</v>
      </c>
    </row>
    <row r="146" spans="1:12" ht="12.75">
      <c r="A146" s="5" t="s">
        <v>39</v>
      </c>
      <c r="B146" s="11">
        <v>40.800851307012444</v>
      </c>
      <c r="C146" s="11">
        <v>81.99592014203412</v>
      </c>
      <c r="D146" s="11">
        <v>374.58194796792884</v>
      </c>
      <c r="E146" s="12">
        <v>0.21889981774843698</v>
      </c>
      <c r="F146" s="21">
        <v>0.96574</v>
      </c>
      <c r="G146" s="21">
        <v>0.036809999999999996</v>
      </c>
      <c r="H146" s="22">
        <v>0.11139</v>
      </c>
      <c r="I146" s="22">
        <v>0.0038400000000000005</v>
      </c>
      <c r="J146" s="12">
        <v>0.9044392950223061</v>
      </c>
      <c r="K146" s="23">
        <v>680.8</v>
      </c>
      <c r="L146" s="23">
        <v>22.2</v>
      </c>
    </row>
    <row r="147" spans="1:12" ht="12.75">
      <c r="A147" s="5" t="s">
        <v>40</v>
      </c>
      <c r="B147" s="11">
        <v>46.59707363214472</v>
      </c>
      <c r="C147" s="11">
        <v>10.40965252364216</v>
      </c>
      <c r="D147" s="11">
        <v>514.6957236005205</v>
      </c>
      <c r="E147" s="12">
        <v>0.020224866938512935</v>
      </c>
      <c r="F147" s="21">
        <v>0.82108</v>
      </c>
      <c r="G147" s="21">
        <v>0.028919999999999998</v>
      </c>
      <c r="H147" s="22">
        <v>0.09813</v>
      </c>
      <c r="I147" s="22">
        <v>0.0033599999999999997</v>
      </c>
      <c r="J147" s="12">
        <v>0.972130711525443</v>
      </c>
      <c r="K147" s="23">
        <v>603.4</v>
      </c>
      <c r="L147" s="23">
        <v>19.65</v>
      </c>
    </row>
    <row r="148" spans="1:12" ht="12.75">
      <c r="A148" s="5" t="s">
        <v>41</v>
      </c>
      <c r="B148" s="11">
        <v>68.98145451320806</v>
      </c>
      <c r="C148" s="11">
        <v>99.06697344106671</v>
      </c>
      <c r="D148" s="11">
        <v>874.0870981107663</v>
      </c>
      <c r="E148" s="12">
        <v>0.11333764524746791</v>
      </c>
      <c r="F148" s="21">
        <v>0.72495</v>
      </c>
      <c r="G148" s="21">
        <v>0.02655</v>
      </c>
      <c r="H148" s="22">
        <v>0.08519</v>
      </c>
      <c r="I148" s="22">
        <v>0.0029100000000000003</v>
      </c>
      <c r="J148" s="12">
        <v>0.932712719922168</v>
      </c>
      <c r="K148" s="23">
        <v>527</v>
      </c>
      <c r="L148" s="23">
        <v>17.34</v>
      </c>
    </row>
    <row r="149" spans="1:12" ht="12.75">
      <c r="A149" s="5" t="s">
        <v>42</v>
      </c>
      <c r="B149" s="11">
        <v>33.803667320254995</v>
      </c>
      <c r="C149" s="11">
        <v>123.51217797746295</v>
      </c>
      <c r="D149" s="11">
        <v>263.80193212133554</v>
      </c>
      <c r="E149" s="12">
        <v>0.4682004297097172</v>
      </c>
      <c r="F149" s="21">
        <v>1.06257</v>
      </c>
      <c r="G149" s="21">
        <v>0.04095</v>
      </c>
      <c r="H149" s="22">
        <v>0.12182</v>
      </c>
      <c r="I149" s="22">
        <v>0.0042</v>
      </c>
      <c r="J149" s="12">
        <v>0.8946112170541657</v>
      </c>
      <c r="K149" s="23">
        <v>741.1</v>
      </c>
      <c r="L149" s="23">
        <v>24.12</v>
      </c>
    </row>
    <row r="150" spans="1:12" ht="12.75">
      <c r="A150" s="5" t="s">
        <v>43</v>
      </c>
      <c r="B150" s="11">
        <v>41.76257599195988</v>
      </c>
      <c r="C150" s="11">
        <v>38.14137468748868</v>
      </c>
      <c r="D150" s="11">
        <v>451.09412731065873</v>
      </c>
      <c r="E150" s="12">
        <v>0.08455302868800493</v>
      </c>
      <c r="F150" s="21">
        <v>0.82332</v>
      </c>
      <c r="G150" s="21">
        <v>0.029939999999999998</v>
      </c>
      <c r="H150" s="22">
        <v>0.09789</v>
      </c>
      <c r="I150" s="22">
        <v>0.0033599999999999997</v>
      </c>
      <c r="J150" s="12">
        <v>0.9438822481002459</v>
      </c>
      <c r="K150" s="23">
        <v>602</v>
      </c>
      <c r="L150" s="23">
        <v>19.71</v>
      </c>
    </row>
    <row r="151" spans="1:12" ht="12.75">
      <c r="A151" s="5" t="s">
        <v>44</v>
      </c>
      <c r="B151" s="11">
        <v>75.63670079120315</v>
      </c>
      <c r="C151" s="11">
        <v>53.51163447951013</v>
      </c>
      <c r="D151" s="11">
        <v>864.3455429638946</v>
      </c>
      <c r="E151" s="12">
        <v>0.06191000221510417</v>
      </c>
      <c r="F151" s="21">
        <v>0.79479</v>
      </c>
      <c r="G151" s="21">
        <v>0.02901</v>
      </c>
      <c r="H151" s="22">
        <v>0.09482</v>
      </c>
      <c r="I151" s="22">
        <v>0.00324</v>
      </c>
      <c r="J151" s="12">
        <v>0.9361592323080119</v>
      </c>
      <c r="K151" s="23">
        <v>584</v>
      </c>
      <c r="L151" s="23">
        <v>19.14</v>
      </c>
    </row>
    <row r="152" spans="1:12" ht="12.75">
      <c r="A152" s="5" t="s">
        <v>45</v>
      </c>
      <c r="B152" s="11">
        <v>29.219154407779996</v>
      </c>
      <c r="C152" s="11">
        <v>14.596818725316137</v>
      </c>
      <c r="D152" s="11">
        <v>341.2039631021524</v>
      </c>
      <c r="E152" s="12">
        <v>0.042780331718908035</v>
      </c>
      <c r="F152" s="21">
        <v>0.76985</v>
      </c>
      <c r="G152" s="21">
        <v>0.0288</v>
      </c>
      <c r="H152" s="22">
        <v>0.09275</v>
      </c>
      <c r="I152" s="22">
        <v>0.0031799999999999997</v>
      </c>
      <c r="J152" s="12">
        <v>0.9164880952380952</v>
      </c>
      <c r="K152" s="23">
        <v>571.8</v>
      </c>
      <c r="L152" s="23">
        <v>18.81</v>
      </c>
    </row>
    <row r="153" spans="1:12" ht="12.75">
      <c r="A153" s="5" t="s">
        <v>46</v>
      </c>
      <c r="B153" s="11">
        <v>22.100878293601003</v>
      </c>
      <c r="C153" s="11">
        <v>18.09733687552647</v>
      </c>
      <c r="D153" s="11">
        <v>242.202357378595</v>
      </c>
      <c r="E153" s="12">
        <v>0.07471990393238777</v>
      </c>
      <c r="F153" s="21">
        <v>0.80393</v>
      </c>
      <c r="G153" s="21">
        <v>0.02976</v>
      </c>
      <c r="H153" s="22">
        <v>0.09722</v>
      </c>
      <c r="I153" s="22">
        <v>0.0033300000000000005</v>
      </c>
      <c r="J153" s="12">
        <v>0.9252815986024382</v>
      </c>
      <c r="K153" s="23">
        <v>598.1</v>
      </c>
      <c r="L153" s="23">
        <v>19.62</v>
      </c>
    </row>
    <row r="154" spans="1:12" ht="12.75">
      <c r="A154" s="5" t="s">
        <v>47</v>
      </c>
      <c r="B154" s="11">
        <v>22.96852979695757</v>
      </c>
      <c r="C154" s="11">
        <v>110.76337717877276</v>
      </c>
      <c r="D154" s="11">
        <v>186.28156529938707</v>
      </c>
      <c r="E154" s="12">
        <v>0.5946019242470753</v>
      </c>
      <c r="F154" s="21">
        <v>0.99087</v>
      </c>
      <c r="G154" s="21">
        <v>0.03663</v>
      </c>
      <c r="H154" s="22">
        <v>0.1141</v>
      </c>
      <c r="I154" s="22">
        <v>0.0039299999999999995</v>
      </c>
      <c r="J154" s="12">
        <v>0.9317226795754402</v>
      </c>
      <c r="K154" s="23">
        <v>696.5</v>
      </c>
      <c r="L154" s="23">
        <v>22.68</v>
      </c>
    </row>
    <row r="155" spans="1:12" ht="12.75">
      <c r="A155" s="5" t="s">
        <v>48</v>
      </c>
      <c r="B155" s="11">
        <v>24.498112447224536</v>
      </c>
      <c r="C155" s="11">
        <v>60.05601632864641</v>
      </c>
      <c r="D155" s="11">
        <v>268.4099952852428</v>
      </c>
      <c r="E155" s="12">
        <v>0.22374731710279303</v>
      </c>
      <c r="F155" s="21">
        <v>0.80252</v>
      </c>
      <c r="G155" s="21">
        <v>0.02985</v>
      </c>
      <c r="H155" s="22">
        <v>0.09801</v>
      </c>
      <c r="I155" s="22">
        <v>0.0033599999999999997</v>
      </c>
      <c r="J155" s="12">
        <v>0.9216805381873143</v>
      </c>
      <c r="K155" s="23">
        <v>602.7</v>
      </c>
      <c r="L155" s="23">
        <v>19.77</v>
      </c>
    </row>
    <row r="156" spans="1:12" ht="12.75">
      <c r="A156" s="5" t="s">
        <v>49</v>
      </c>
      <c r="B156" s="11">
        <v>33.62676826420243</v>
      </c>
      <c r="C156" s="11">
        <v>172.94708741009524</v>
      </c>
      <c r="D156" s="11">
        <v>261.59396511079683</v>
      </c>
      <c r="E156" s="12">
        <v>0.6611279711167815</v>
      </c>
      <c r="F156" s="21">
        <v>1.08922</v>
      </c>
      <c r="G156" s="21">
        <v>0.04611</v>
      </c>
      <c r="H156" s="22">
        <v>0.11921</v>
      </c>
      <c r="I156" s="22">
        <v>0.00417</v>
      </c>
      <c r="J156" s="12">
        <v>0.8263116045303017</v>
      </c>
      <c r="K156" s="23">
        <v>726</v>
      </c>
      <c r="L156" s="23">
        <v>23.94</v>
      </c>
    </row>
    <row r="157" spans="1:12" ht="12.75">
      <c r="A157" s="5" t="s">
        <v>50</v>
      </c>
      <c r="B157" s="11">
        <v>92.06910952568482</v>
      </c>
      <c r="C157" s="11">
        <v>28.09155057344651</v>
      </c>
      <c r="D157" s="11">
        <v>1062.4599717114568</v>
      </c>
      <c r="E157" s="12">
        <v>0.02644010251811691</v>
      </c>
      <c r="F157" s="21">
        <v>0.78457</v>
      </c>
      <c r="G157" s="21">
        <v>0.02772</v>
      </c>
      <c r="H157" s="22">
        <v>0.09379</v>
      </c>
      <c r="I157" s="22">
        <v>0.00321</v>
      </c>
      <c r="J157" s="12">
        <v>0.9686947998868246</v>
      </c>
      <c r="K157" s="23">
        <v>577.9</v>
      </c>
      <c r="L157" s="23">
        <v>18.96</v>
      </c>
    </row>
    <row r="158" spans="1:12" ht="12.75">
      <c r="A158" s="5" t="s">
        <v>51</v>
      </c>
      <c r="B158" s="11">
        <v>79.37808753629028</v>
      </c>
      <c r="C158" s="11">
        <v>158.3024233784747</v>
      </c>
      <c r="D158" s="11">
        <v>738.4320603488919</v>
      </c>
      <c r="E158" s="12">
        <v>0.21437642252921754</v>
      </c>
      <c r="F158" s="21">
        <v>0.95795</v>
      </c>
      <c r="G158" s="21">
        <v>0.03387</v>
      </c>
      <c r="H158" s="22">
        <v>0.10983</v>
      </c>
      <c r="I158" s="22">
        <v>0.0037800000000000004</v>
      </c>
      <c r="J158" s="12">
        <v>0.9734159571999793</v>
      </c>
      <c r="K158" s="23">
        <v>671.8</v>
      </c>
      <c r="L158" s="23">
        <v>21.9</v>
      </c>
    </row>
    <row r="159" spans="1:12" ht="12.75">
      <c r="A159" s="5" t="s">
        <v>52</v>
      </c>
      <c r="B159" s="11">
        <v>26.735136323256004</v>
      </c>
      <c r="C159" s="11">
        <v>115.33655154538975</v>
      </c>
      <c r="D159" s="11">
        <v>231.49420084865628</v>
      </c>
      <c r="E159" s="12">
        <v>0.49822652629122754</v>
      </c>
      <c r="F159" s="21">
        <v>0.93234</v>
      </c>
      <c r="G159" s="21">
        <v>0.04725</v>
      </c>
      <c r="H159" s="22">
        <v>0.10969</v>
      </c>
      <c r="I159" s="22">
        <v>0.0039</v>
      </c>
      <c r="J159" s="12">
        <v>0.7015684895528089</v>
      </c>
      <c r="K159" s="23">
        <v>671</v>
      </c>
      <c r="L159" s="23">
        <v>22.71</v>
      </c>
    </row>
    <row r="160" spans="1:12" ht="12.75">
      <c r="A160" s="5" t="s">
        <v>53</v>
      </c>
      <c r="B160" s="11">
        <v>64.29908140929946</v>
      </c>
      <c r="C160" s="11">
        <v>54.59112939804316</v>
      </c>
      <c r="D160" s="11">
        <v>690.6817538896747</v>
      </c>
      <c r="E160" s="12">
        <v>0.07903948394554405</v>
      </c>
      <c r="F160" s="21">
        <v>0.82519</v>
      </c>
      <c r="G160" s="21">
        <v>0.02964</v>
      </c>
      <c r="H160" s="22">
        <v>0.09936</v>
      </c>
      <c r="I160" s="22">
        <v>0.00342</v>
      </c>
      <c r="J160" s="12">
        <v>0.9582752694165737</v>
      </c>
      <c r="K160" s="23">
        <v>610.6</v>
      </c>
      <c r="L160" s="23">
        <v>20.01</v>
      </c>
    </row>
    <row r="161" spans="1:12" ht="12.75">
      <c r="A161" s="5" t="s">
        <v>54</v>
      </c>
      <c r="B161" s="11">
        <v>127.54873462462886</v>
      </c>
      <c r="C161" s="11">
        <v>84.87700856679787</v>
      </c>
      <c r="D161" s="11">
        <v>1392.0687053036925</v>
      </c>
      <c r="E161" s="12">
        <v>0.06097185307264068</v>
      </c>
      <c r="F161" s="21">
        <v>0.82234</v>
      </c>
      <c r="G161" s="21">
        <v>0.02919</v>
      </c>
      <c r="H161" s="22">
        <v>0.09862</v>
      </c>
      <c r="I161" s="22">
        <v>0.00339</v>
      </c>
      <c r="J161" s="12">
        <v>0.9683938453432286</v>
      </c>
      <c r="K161" s="23">
        <v>606.3</v>
      </c>
      <c r="L161" s="23">
        <v>19.89</v>
      </c>
    </row>
    <row r="162" spans="1:12" ht="12.75">
      <c r="A162" s="5" t="s">
        <v>55</v>
      </c>
      <c r="B162" s="11">
        <v>33.546479570196524</v>
      </c>
      <c r="C162" s="11">
        <v>15.619667251017102</v>
      </c>
      <c r="D162" s="11">
        <v>393.40946833640743</v>
      </c>
      <c r="E162" s="12">
        <v>0.03970333331596535</v>
      </c>
      <c r="F162" s="21">
        <v>0.75295</v>
      </c>
      <c r="G162" s="21">
        <v>0.02817</v>
      </c>
      <c r="H162" s="22">
        <v>0.09198</v>
      </c>
      <c r="I162" s="22">
        <v>0.0031799999999999997</v>
      </c>
      <c r="J162" s="12">
        <v>0.9240873079553108</v>
      </c>
      <c r="K162" s="23">
        <v>567.3</v>
      </c>
      <c r="L162" s="23">
        <v>18.72</v>
      </c>
    </row>
    <row r="163" spans="1:12" ht="12.75">
      <c r="A163" s="5" t="s">
        <v>56</v>
      </c>
      <c r="B163" s="11">
        <v>12.528612328573448</v>
      </c>
      <c r="C163" s="11">
        <v>44.1446961929018</v>
      </c>
      <c r="D163" s="11">
        <v>98.38480406433032</v>
      </c>
      <c r="E163" s="12">
        <v>0.4486942532714417</v>
      </c>
      <c r="F163" s="21">
        <v>1.08535</v>
      </c>
      <c r="G163" s="21">
        <v>0.043500000000000004</v>
      </c>
      <c r="H163" s="22">
        <v>0.12264</v>
      </c>
      <c r="I163" s="22">
        <v>0.00426</v>
      </c>
      <c r="J163" s="12">
        <v>0.8666784758305778</v>
      </c>
      <c r="K163" s="23">
        <v>745.8</v>
      </c>
      <c r="L163" s="23">
        <v>24.45</v>
      </c>
    </row>
    <row r="164" spans="1:12" ht="12.75">
      <c r="A164" s="5" t="s">
        <v>57</v>
      </c>
      <c r="B164" s="11">
        <v>24.214011027852393</v>
      </c>
      <c r="C164" s="11">
        <v>89.3380610591076</v>
      </c>
      <c r="D164" s="11">
        <v>195.01366210400286</v>
      </c>
      <c r="E164" s="12">
        <v>0.45811180660492734</v>
      </c>
      <c r="F164" s="21">
        <v>1.05157</v>
      </c>
      <c r="G164" s="21">
        <v>0.04203</v>
      </c>
      <c r="H164" s="22">
        <v>0.11874</v>
      </c>
      <c r="I164" s="22">
        <v>0.00411</v>
      </c>
      <c r="J164" s="12">
        <v>0.8660113321688339</v>
      </c>
      <c r="K164" s="23">
        <v>723.3</v>
      </c>
      <c r="L164" s="23">
        <v>23.76</v>
      </c>
    </row>
    <row r="165" spans="1:12" ht="12.75">
      <c r="A165" s="5" t="s">
        <v>58</v>
      </c>
      <c r="B165" s="11">
        <v>28.308345115226917</v>
      </c>
      <c r="C165" s="11">
        <v>123.26953990672445</v>
      </c>
      <c r="D165" s="11">
        <v>214.61574604407338</v>
      </c>
      <c r="E165" s="12">
        <v>0.5743732329938638</v>
      </c>
      <c r="F165" s="21">
        <v>1.09862</v>
      </c>
      <c r="G165" s="21">
        <v>0.041580000000000006</v>
      </c>
      <c r="H165" s="22">
        <v>0.12354</v>
      </c>
      <c r="I165" s="22">
        <v>0.00426</v>
      </c>
      <c r="J165" s="12">
        <v>0.9110978421323247</v>
      </c>
      <c r="K165" s="23">
        <v>750.9</v>
      </c>
      <c r="L165" s="23">
        <v>24.51</v>
      </c>
    </row>
    <row r="166" spans="1:12" ht="12.75">
      <c r="A166" s="5" t="s">
        <v>59</v>
      </c>
      <c r="B166" s="11">
        <v>19.33036900890711</v>
      </c>
      <c r="C166" s="11">
        <v>73.8336321238382</v>
      </c>
      <c r="D166" s="11">
        <v>149.0263599003333</v>
      </c>
      <c r="E166" s="12">
        <v>0.4954400830377732</v>
      </c>
      <c r="F166" s="21">
        <v>1.09436</v>
      </c>
      <c r="G166" s="21">
        <v>0.04254</v>
      </c>
      <c r="H166" s="22">
        <v>0.12325</v>
      </c>
      <c r="I166" s="22">
        <v>0.00426</v>
      </c>
      <c r="J166" s="12">
        <v>0.8891712179254271</v>
      </c>
      <c r="K166" s="23">
        <v>749.2</v>
      </c>
      <c r="L166" s="23">
        <v>24.54</v>
      </c>
    </row>
    <row r="167" spans="1:12" ht="12.75">
      <c r="A167" s="5" t="s">
        <v>60</v>
      </c>
      <c r="B167" s="11">
        <v>18.01853615649498</v>
      </c>
      <c r="C167" s="11">
        <v>10.459077401053626</v>
      </c>
      <c r="D167" s="11">
        <v>222.83287759692382</v>
      </c>
      <c r="E167" s="12">
        <v>0.04693686817603621</v>
      </c>
      <c r="F167" s="21">
        <v>0.70766</v>
      </c>
      <c r="G167" s="21">
        <v>0.02796</v>
      </c>
      <c r="H167" s="22">
        <v>0.08697</v>
      </c>
      <c r="I167" s="22">
        <v>0.00303</v>
      </c>
      <c r="J167" s="12">
        <v>0.8817808025163825</v>
      </c>
      <c r="K167" s="23">
        <v>537.6</v>
      </c>
      <c r="L167" s="23">
        <v>17.91</v>
      </c>
    </row>
    <row r="168" spans="1:12" ht="12.75">
      <c r="A168" s="83" t="s">
        <v>61</v>
      </c>
      <c r="B168" s="84">
        <v>90.66986592424354</v>
      </c>
      <c r="C168" s="84">
        <v>203.92463190598406</v>
      </c>
      <c r="D168" s="84">
        <v>775.9908122201489</v>
      </c>
      <c r="E168" s="85">
        <v>0.26279258554949303</v>
      </c>
      <c r="F168" s="86">
        <v>1.04974</v>
      </c>
      <c r="G168" s="86">
        <v>0.03843</v>
      </c>
      <c r="H168" s="87">
        <v>0.11861</v>
      </c>
      <c r="I168" s="87">
        <v>0.00411</v>
      </c>
      <c r="J168" s="85">
        <v>0.9465245389593127</v>
      </c>
      <c r="K168" s="88">
        <v>722.6</v>
      </c>
      <c r="L168" s="88">
        <v>23.61</v>
      </c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76" t="s">
        <v>462</v>
      </c>
      <c r="B170" s="77"/>
      <c r="C170" s="77"/>
      <c r="D170" s="77"/>
      <c r="E170" s="77"/>
      <c r="F170" s="76"/>
      <c r="G170" s="78" t="s">
        <v>0</v>
      </c>
      <c r="H170" s="76"/>
      <c r="I170" s="78" t="s">
        <v>0</v>
      </c>
      <c r="J170" s="79"/>
      <c r="K170" s="78" t="s">
        <v>1</v>
      </c>
      <c r="L170" s="78" t="s">
        <v>0</v>
      </c>
    </row>
    <row r="171" spans="1:12" ht="15">
      <c r="A171" s="80" t="s">
        <v>2</v>
      </c>
      <c r="B171" s="80" t="s">
        <v>3</v>
      </c>
      <c r="C171" s="81" t="s">
        <v>4</v>
      </c>
      <c r="D171" s="81" t="s">
        <v>5</v>
      </c>
      <c r="E171" s="80" t="s">
        <v>6</v>
      </c>
      <c r="F171" s="82" t="s">
        <v>7</v>
      </c>
      <c r="G171" s="82" t="s">
        <v>8</v>
      </c>
      <c r="H171" s="82" t="s">
        <v>9</v>
      </c>
      <c r="I171" s="82" t="s">
        <v>10</v>
      </c>
      <c r="J171" s="80" t="s">
        <v>11</v>
      </c>
      <c r="K171" s="82" t="s">
        <v>10</v>
      </c>
      <c r="L171" s="82" t="s">
        <v>10</v>
      </c>
    </row>
    <row r="172" spans="1:12" ht="12.75">
      <c r="A172" s="5" t="s">
        <v>203</v>
      </c>
      <c r="B172" s="11">
        <v>10.283931306254285</v>
      </c>
      <c r="C172" s="11">
        <v>39.872737945721624</v>
      </c>
      <c r="D172" s="11">
        <v>100.00238442574582</v>
      </c>
      <c r="E172" s="12">
        <v>0.39871787232561534</v>
      </c>
      <c r="F172" s="21">
        <v>0.83414</v>
      </c>
      <c r="G172" s="21">
        <v>0.024329999999999997</v>
      </c>
      <c r="H172" s="22">
        <v>0.09936</v>
      </c>
      <c r="I172" s="22">
        <v>0.00261</v>
      </c>
      <c r="J172" s="12">
        <v>0.9005871858563115</v>
      </c>
      <c r="K172" s="23">
        <v>610.7</v>
      </c>
      <c r="L172" s="23">
        <v>15.3</v>
      </c>
    </row>
    <row r="173" spans="1:12" ht="12.75">
      <c r="A173" s="5" t="s">
        <v>204</v>
      </c>
      <c r="B173" s="11">
        <v>3.6432395362141685</v>
      </c>
      <c r="C173" s="11">
        <v>12.733768361273412</v>
      </c>
      <c r="D173" s="11">
        <v>36.33749809036255</v>
      </c>
      <c r="E173" s="12">
        <v>0.35043052027433524</v>
      </c>
      <c r="F173" s="21">
        <v>0.82924</v>
      </c>
      <c r="G173" s="21">
        <v>0.028050000000000002</v>
      </c>
      <c r="H173" s="22">
        <v>0.0983</v>
      </c>
      <c r="I173" s="22">
        <v>0.00261</v>
      </c>
      <c r="J173" s="12">
        <v>0.78493621512232</v>
      </c>
      <c r="K173" s="23">
        <v>604.4</v>
      </c>
      <c r="L173" s="23">
        <v>15.33</v>
      </c>
    </row>
    <row r="174" spans="1:12" ht="12.75">
      <c r="A174" s="5" t="s">
        <v>205</v>
      </c>
      <c r="B174" s="11">
        <v>4.861152108714859</v>
      </c>
      <c r="C174" s="11">
        <v>8.873456487384885</v>
      </c>
      <c r="D174" s="11">
        <v>52.4616499726034</v>
      </c>
      <c r="E174" s="12">
        <v>0.169141772933539</v>
      </c>
      <c r="F174" s="21">
        <v>0.79795</v>
      </c>
      <c r="G174" s="21">
        <v>0.02532</v>
      </c>
      <c r="H174" s="22">
        <v>0.09541</v>
      </c>
      <c r="I174" s="22">
        <v>0.00252</v>
      </c>
      <c r="J174" s="12">
        <v>0.8323742232947258</v>
      </c>
      <c r="K174" s="23">
        <v>587.4</v>
      </c>
      <c r="L174" s="23">
        <v>14.85</v>
      </c>
    </row>
    <row r="175" spans="1:12" ht="12.75">
      <c r="A175" s="5" t="s">
        <v>206</v>
      </c>
      <c r="B175" s="11">
        <v>5.323257108012636</v>
      </c>
      <c r="C175" s="11">
        <v>19.547325758814235</v>
      </c>
      <c r="D175" s="11">
        <v>51.706133621699216</v>
      </c>
      <c r="E175" s="12">
        <v>0.3780465563685257</v>
      </c>
      <c r="F175" s="21">
        <v>0.83856</v>
      </c>
      <c r="G175" s="21">
        <v>0.02649</v>
      </c>
      <c r="H175" s="22">
        <v>0.09958</v>
      </c>
      <c r="I175" s="22">
        <v>0.00264</v>
      </c>
      <c r="J175" s="12">
        <v>0.839235775534709</v>
      </c>
      <c r="K175" s="23">
        <v>611.9</v>
      </c>
      <c r="L175" s="23">
        <v>15.42</v>
      </c>
    </row>
    <row r="176" spans="1:12" ht="12.75">
      <c r="A176" s="5" t="s">
        <v>207</v>
      </c>
      <c r="B176" s="11">
        <v>7.639527892494031</v>
      </c>
      <c r="C176" s="11">
        <v>29.84367881859299</v>
      </c>
      <c r="D176" s="11">
        <v>73.49981575755612</v>
      </c>
      <c r="E176" s="12">
        <v>0.40603746432554727</v>
      </c>
      <c r="F176" s="21">
        <v>0.83912</v>
      </c>
      <c r="G176" s="21">
        <v>0.02529</v>
      </c>
      <c r="H176" s="22">
        <v>0.0999</v>
      </c>
      <c r="I176" s="22">
        <v>0.00264</v>
      </c>
      <c r="J176" s="12">
        <v>0.8768265299700649</v>
      </c>
      <c r="K176" s="23">
        <v>613.8</v>
      </c>
      <c r="L176" s="23">
        <v>15.42</v>
      </c>
    </row>
    <row r="177" spans="1:12" ht="12.75">
      <c r="A177" s="5" t="s">
        <v>208</v>
      </c>
      <c r="B177" s="11">
        <v>6.718549899644266</v>
      </c>
      <c r="C177" s="11">
        <v>25.88204048825677</v>
      </c>
      <c r="D177" s="11">
        <v>63.959953855206535</v>
      </c>
      <c r="E177" s="12">
        <v>0.40466008694829436</v>
      </c>
      <c r="F177" s="21">
        <v>0.84898</v>
      </c>
      <c r="G177" s="21">
        <v>0.02607</v>
      </c>
      <c r="H177" s="22">
        <v>0.10096</v>
      </c>
      <c r="I177" s="22">
        <v>0.0026699999999999996</v>
      </c>
      <c r="J177" s="12">
        <v>0.8612284097975886</v>
      </c>
      <c r="K177" s="23">
        <v>620</v>
      </c>
      <c r="L177" s="23">
        <v>15.57</v>
      </c>
    </row>
    <row r="178" spans="1:12" ht="12.75">
      <c r="A178" s="5" t="s">
        <v>209</v>
      </c>
      <c r="B178" s="11">
        <v>19.237257310679663</v>
      </c>
      <c r="C178" s="11">
        <v>43.183710696964745</v>
      </c>
      <c r="D178" s="11">
        <v>193.37857762275883</v>
      </c>
      <c r="E178" s="12">
        <v>0.2233117609397621</v>
      </c>
      <c r="F178" s="21">
        <v>0.84061</v>
      </c>
      <c r="G178" s="21">
        <v>0.02346</v>
      </c>
      <c r="H178" s="22">
        <v>0.10084</v>
      </c>
      <c r="I178" s="22">
        <v>0.00264</v>
      </c>
      <c r="J178" s="12">
        <v>0.9380751559026936</v>
      </c>
      <c r="K178" s="23">
        <v>619.3</v>
      </c>
      <c r="L178" s="23">
        <v>15.45</v>
      </c>
    </row>
    <row r="179" spans="1:12" ht="12.75">
      <c r="A179" s="5" t="s">
        <v>210</v>
      </c>
      <c r="B179" s="11">
        <v>3.652094670390525</v>
      </c>
      <c r="C179" s="11">
        <v>10.977269631082775</v>
      </c>
      <c r="D179" s="11">
        <v>36.05864813145768</v>
      </c>
      <c r="E179" s="12">
        <v>0.3044282079312388</v>
      </c>
      <c r="F179" s="21">
        <v>0.85029</v>
      </c>
      <c r="G179" s="21">
        <v>0.02853</v>
      </c>
      <c r="H179" s="22">
        <v>0.09995</v>
      </c>
      <c r="I179" s="22">
        <v>0.00264</v>
      </c>
      <c r="J179" s="12">
        <v>0.7872024340245831</v>
      </c>
      <c r="K179" s="23">
        <v>614.1</v>
      </c>
      <c r="L179" s="23">
        <v>15.57</v>
      </c>
    </row>
    <row r="180" spans="1:12" ht="12.75">
      <c r="A180" s="5" t="s">
        <v>211</v>
      </c>
      <c r="B180" s="11">
        <v>6.580291876074447</v>
      </c>
      <c r="C180" s="11">
        <v>27.405614135469456</v>
      </c>
      <c r="D180" s="11">
        <v>63.73873164049088</v>
      </c>
      <c r="E180" s="12">
        <v>0.4299679869697889</v>
      </c>
      <c r="F180" s="21">
        <v>0.82857</v>
      </c>
      <c r="G180" s="21">
        <v>0.02556</v>
      </c>
      <c r="H180" s="22">
        <v>0.09847</v>
      </c>
      <c r="I180" s="22">
        <v>0.00258</v>
      </c>
      <c r="J180" s="12">
        <v>0.8493449781659388</v>
      </c>
      <c r="K180" s="23">
        <v>605.4</v>
      </c>
      <c r="L180" s="23">
        <v>15.24</v>
      </c>
    </row>
    <row r="181" spans="1:12" ht="12.75">
      <c r="A181" s="5" t="s">
        <v>212</v>
      </c>
      <c r="B181" s="11">
        <v>4.15391742918654</v>
      </c>
      <c r="C181" s="11">
        <v>7.513357582693041</v>
      </c>
      <c r="D181" s="11">
        <v>43.07121092999916</v>
      </c>
      <c r="E181" s="12">
        <v>0.17444036098506757</v>
      </c>
      <c r="F181" s="21">
        <v>0.82512</v>
      </c>
      <c r="G181" s="21">
        <v>0.02712</v>
      </c>
      <c r="H181" s="22">
        <v>0.0988</v>
      </c>
      <c r="I181" s="22">
        <v>0.00261</v>
      </c>
      <c r="J181" s="12">
        <v>0.8037315037082154</v>
      </c>
      <c r="K181" s="23">
        <v>607.4</v>
      </c>
      <c r="L181" s="23">
        <v>15.36</v>
      </c>
    </row>
    <row r="182" spans="1:12" ht="12.75">
      <c r="A182" s="5" t="s">
        <v>213</v>
      </c>
      <c r="B182" s="11">
        <v>6.80515359726615</v>
      </c>
      <c r="C182" s="11">
        <v>22.74782825263997</v>
      </c>
      <c r="D182" s="11">
        <v>67.4899289091737</v>
      </c>
      <c r="E182" s="12">
        <v>0.33705515208429754</v>
      </c>
      <c r="F182" s="21">
        <v>0.81673</v>
      </c>
      <c r="G182" s="21">
        <v>0.02502</v>
      </c>
      <c r="H182" s="22">
        <v>0.0993</v>
      </c>
      <c r="I182" s="22">
        <v>0.00261</v>
      </c>
      <c r="J182" s="12">
        <v>0.8579904656335354</v>
      </c>
      <c r="K182" s="23">
        <v>610.3</v>
      </c>
      <c r="L182" s="23">
        <v>15.33</v>
      </c>
    </row>
    <row r="183" spans="1:12" ht="12.75">
      <c r="A183" s="5" t="s">
        <v>214</v>
      </c>
      <c r="B183" s="11">
        <v>4.545679281637401</v>
      </c>
      <c r="C183" s="11">
        <v>15.368254917029574</v>
      </c>
      <c r="D183" s="11">
        <v>45.633983702709656</v>
      </c>
      <c r="E183" s="12">
        <v>0.3367721524631442</v>
      </c>
      <c r="F183" s="21">
        <v>0.82884</v>
      </c>
      <c r="G183" s="21">
        <v>0.026910000000000003</v>
      </c>
      <c r="H183" s="22">
        <v>0.09809</v>
      </c>
      <c r="I183" s="22">
        <v>0.00261</v>
      </c>
      <c r="J183" s="12">
        <v>0.8195449472892106</v>
      </c>
      <c r="K183" s="23">
        <v>603.2</v>
      </c>
      <c r="L183" s="23">
        <v>15.24</v>
      </c>
    </row>
    <row r="184" spans="1:12" ht="12.75">
      <c r="A184" s="5" t="s">
        <v>215</v>
      </c>
      <c r="B184" s="11">
        <v>9.399642272875996</v>
      </c>
      <c r="C184" s="11">
        <v>34.88041015569407</v>
      </c>
      <c r="D184" s="11">
        <v>92.60368431132706</v>
      </c>
      <c r="E184" s="12">
        <v>0.3766633089719043</v>
      </c>
      <c r="F184" s="21">
        <v>0.8314</v>
      </c>
      <c r="G184" s="21">
        <v>0.024480000000000002</v>
      </c>
      <c r="H184" s="22">
        <v>0.09885</v>
      </c>
      <c r="I184" s="22">
        <v>0.00258</v>
      </c>
      <c r="J184" s="12">
        <v>0.886424271276543</v>
      </c>
      <c r="K184" s="23">
        <v>607.7</v>
      </c>
      <c r="L184" s="23">
        <v>15.21</v>
      </c>
    </row>
    <row r="185" spans="1:12" ht="12.75">
      <c r="A185" s="5" t="s">
        <v>216</v>
      </c>
      <c r="B185" s="11">
        <v>6.7364910749990905</v>
      </c>
      <c r="C185" s="11">
        <v>24.501731989867075</v>
      </c>
      <c r="D185" s="11">
        <v>68.40674944307584</v>
      </c>
      <c r="E185" s="12">
        <v>0.35817711248297224</v>
      </c>
      <c r="F185" s="21">
        <v>0.80193</v>
      </c>
      <c r="G185" s="21">
        <v>0.024569999999999998</v>
      </c>
      <c r="H185" s="22">
        <v>0.09648</v>
      </c>
      <c r="I185" s="22">
        <v>0.0025499999999999997</v>
      </c>
      <c r="J185" s="12">
        <v>0.8626491322386846</v>
      </c>
      <c r="K185" s="23">
        <v>593.7</v>
      </c>
      <c r="L185" s="23">
        <v>14.91</v>
      </c>
    </row>
    <row r="186" spans="1:12" ht="12.75">
      <c r="A186" s="5" t="s">
        <v>217</v>
      </c>
      <c r="B186" s="11">
        <v>5.481619224197477</v>
      </c>
      <c r="C186" s="11">
        <v>18.454034668260608</v>
      </c>
      <c r="D186" s="11">
        <v>53.988546404941175</v>
      </c>
      <c r="E186" s="12">
        <v>0.34181388270478874</v>
      </c>
      <c r="F186" s="21">
        <v>0.82903</v>
      </c>
      <c r="G186" s="21">
        <v>0.026189999999999998</v>
      </c>
      <c r="H186" s="22">
        <v>0.10004</v>
      </c>
      <c r="I186" s="22">
        <v>0.00264</v>
      </c>
      <c r="J186" s="12">
        <v>0.8353432968164396</v>
      </c>
      <c r="K186" s="23">
        <v>614.6</v>
      </c>
      <c r="L186" s="23">
        <v>15.45</v>
      </c>
    </row>
    <row r="187" spans="1:12" ht="12.75">
      <c r="A187" s="5" t="s">
        <v>218</v>
      </c>
      <c r="B187" s="11">
        <v>7.700936703297488</v>
      </c>
      <c r="C187" s="11">
        <v>22.742358871946358</v>
      </c>
      <c r="D187" s="11">
        <v>78.06066817456121</v>
      </c>
      <c r="E187" s="12">
        <v>0.2913420984443706</v>
      </c>
      <c r="F187" s="21">
        <v>0.82567</v>
      </c>
      <c r="G187" s="21">
        <v>0.02475</v>
      </c>
      <c r="H187" s="22">
        <v>0.09841</v>
      </c>
      <c r="I187" s="22">
        <v>0.00258</v>
      </c>
      <c r="J187" s="12">
        <v>0.8746046379864081</v>
      </c>
      <c r="K187" s="23">
        <v>605.1</v>
      </c>
      <c r="L187" s="23">
        <v>15.18</v>
      </c>
    </row>
    <row r="188" spans="1:12" ht="12.75">
      <c r="A188" s="5" t="s">
        <v>219</v>
      </c>
      <c r="B188" s="11">
        <v>8.799266073403379</v>
      </c>
      <c r="C188" s="11">
        <v>23.98393071359725</v>
      </c>
      <c r="D188" s="11">
        <v>87.99925760774431</v>
      </c>
      <c r="E188" s="12">
        <v>0.2725469664813009</v>
      </c>
      <c r="F188" s="21">
        <v>0.84973</v>
      </c>
      <c r="G188" s="21">
        <v>0.025079999999999998</v>
      </c>
      <c r="H188" s="22">
        <v>0.10012</v>
      </c>
      <c r="I188" s="22">
        <v>0.00264</v>
      </c>
      <c r="J188" s="12">
        <v>0.8933805748890805</v>
      </c>
      <c r="K188" s="23">
        <v>615.1</v>
      </c>
      <c r="L188" s="23">
        <v>15.39</v>
      </c>
    </row>
    <row r="189" spans="1:12" ht="12.75">
      <c r="A189" s="5" t="s">
        <v>220</v>
      </c>
      <c r="B189" s="11">
        <v>12.834581735089658</v>
      </c>
      <c r="C189" s="11">
        <v>40.42346806459889</v>
      </c>
      <c r="D189" s="11">
        <v>125.49926460535112</v>
      </c>
      <c r="E189" s="12">
        <v>0.3221012345507823</v>
      </c>
      <c r="F189" s="21">
        <v>0.84534</v>
      </c>
      <c r="G189" s="21">
        <v>0.02424</v>
      </c>
      <c r="H189" s="22">
        <v>0.10097</v>
      </c>
      <c r="I189" s="22">
        <v>0.00264</v>
      </c>
      <c r="J189" s="12">
        <v>0.9118226470562277</v>
      </c>
      <c r="K189" s="23">
        <v>620.1</v>
      </c>
      <c r="L189" s="23">
        <v>15.48</v>
      </c>
    </row>
    <row r="190" spans="1:12" ht="12.75">
      <c r="A190" s="5" t="s">
        <v>221</v>
      </c>
      <c r="B190" s="11">
        <v>8.642135033203568</v>
      </c>
      <c r="C190" s="11">
        <v>20.268692836290764</v>
      </c>
      <c r="D190" s="11">
        <v>89.05751279216354</v>
      </c>
      <c r="E190" s="12">
        <v>0.22759104988247858</v>
      </c>
      <c r="F190" s="21">
        <v>0.82644</v>
      </c>
      <c r="G190" s="21">
        <v>0.02445</v>
      </c>
      <c r="H190" s="22">
        <v>0.09845</v>
      </c>
      <c r="I190" s="22">
        <v>0.00258</v>
      </c>
      <c r="J190" s="12">
        <v>0.8858015809463867</v>
      </c>
      <c r="K190" s="23">
        <v>605.3</v>
      </c>
      <c r="L190" s="23">
        <v>15.15</v>
      </c>
    </row>
    <row r="191" spans="1:12" ht="12.75">
      <c r="A191" s="5" t="s">
        <v>222</v>
      </c>
      <c r="B191" s="11">
        <v>15.623459209724706</v>
      </c>
      <c r="C191" s="11">
        <v>76.40768030621373</v>
      </c>
      <c r="D191" s="11">
        <v>153.1787483757478</v>
      </c>
      <c r="E191" s="12">
        <v>0.4988138440639659</v>
      </c>
      <c r="F191" s="21">
        <v>0.79624</v>
      </c>
      <c r="G191" s="21">
        <v>0.02262</v>
      </c>
      <c r="H191" s="22">
        <v>0.0959</v>
      </c>
      <c r="I191" s="22">
        <v>0.00252</v>
      </c>
      <c r="J191" s="12">
        <v>0.9249820906503513</v>
      </c>
      <c r="K191" s="23">
        <v>590.3</v>
      </c>
      <c r="L191" s="23">
        <v>14.73</v>
      </c>
    </row>
    <row r="192" spans="1:12" ht="12.75">
      <c r="A192" s="5" t="s">
        <v>223</v>
      </c>
      <c r="B192" s="11">
        <v>6.539307414838252</v>
      </c>
      <c r="C192" s="11">
        <v>26.266650024616364</v>
      </c>
      <c r="D192" s="11">
        <v>62.39239521622066</v>
      </c>
      <c r="E192" s="12">
        <v>0.42099121108573195</v>
      </c>
      <c r="F192" s="21">
        <v>0.84193</v>
      </c>
      <c r="G192" s="21">
        <v>0.02592</v>
      </c>
      <c r="H192" s="22">
        <v>0.10066</v>
      </c>
      <c r="I192" s="22">
        <v>0.00264</v>
      </c>
      <c r="J192" s="12">
        <v>0.8518987644509203</v>
      </c>
      <c r="K192" s="23">
        <v>618.3</v>
      </c>
      <c r="L192" s="23">
        <v>15.51</v>
      </c>
    </row>
    <row r="193" spans="1:12" ht="12.75">
      <c r="A193" s="5" t="s">
        <v>224</v>
      </c>
      <c r="B193" s="11">
        <v>8.265366990096993</v>
      </c>
      <c r="C193" s="11">
        <v>29.631122020899642</v>
      </c>
      <c r="D193" s="11">
        <v>80.99920485655443</v>
      </c>
      <c r="E193" s="12">
        <v>0.36581991234821243</v>
      </c>
      <c r="F193" s="21">
        <v>0.8327</v>
      </c>
      <c r="G193" s="21">
        <v>0.0249</v>
      </c>
      <c r="H193" s="22">
        <v>0.09935</v>
      </c>
      <c r="I193" s="22">
        <v>0.00261</v>
      </c>
      <c r="J193" s="12">
        <v>0.8785406346068725</v>
      </c>
      <c r="K193" s="23">
        <v>610.6</v>
      </c>
      <c r="L193" s="23">
        <v>15.27</v>
      </c>
    </row>
    <row r="194" spans="1:12" ht="12.75">
      <c r="A194" s="5" t="s">
        <v>225</v>
      </c>
      <c r="B194" s="11">
        <v>6.187903287368925</v>
      </c>
      <c r="C194" s="11">
        <v>11.191190250561627</v>
      </c>
      <c r="D194" s="11">
        <v>66.3558648977417</v>
      </c>
      <c r="E194" s="12">
        <v>0.16865412375843358</v>
      </c>
      <c r="F194" s="21">
        <v>0.80688</v>
      </c>
      <c r="G194" s="21">
        <v>0.024689999999999997</v>
      </c>
      <c r="H194" s="22">
        <v>0.09641</v>
      </c>
      <c r="I194" s="22">
        <v>0.00252</v>
      </c>
      <c r="J194" s="12">
        <v>0.8542132798322476</v>
      </c>
      <c r="K194" s="23">
        <v>593.3</v>
      </c>
      <c r="L194" s="23">
        <v>14.91</v>
      </c>
    </row>
    <row r="195" spans="1:12" ht="12.75">
      <c r="A195" s="5" t="s">
        <v>226</v>
      </c>
      <c r="B195" s="11">
        <v>8.854050396607839</v>
      </c>
      <c r="C195" s="11">
        <v>16.03673666841174</v>
      </c>
      <c r="D195" s="11">
        <v>89.32627818679606</v>
      </c>
      <c r="E195" s="12">
        <v>0.1795298874411432</v>
      </c>
      <c r="F195" s="21">
        <v>0.85907</v>
      </c>
      <c r="G195" s="21">
        <v>0.02529</v>
      </c>
      <c r="H195" s="22">
        <v>0.10203</v>
      </c>
      <c r="I195" s="22">
        <v>0.0026699999999999996</v>
      </c>
      <c r="J195" s="12">
        <v>0.8889208614357488</v>
      </c>
      <c r="K195" s="23">
        <v>626.3</v>
      </c>
      <c r="L195" s="23">
        <v>15.63</v>
      </c>
    </row>
    <row r="196" spans="1:12" ht="12.75">
      <c r="A196" s="5" t="s">
        <v>227</v>
      </c>
      <c r="B196" s="11">
        <v>21.033039549747738</v>
      </c>
      <c r="C196" s="11">
        <v>64.95458214325949</v>
      </c>
      <c r="D196" s="11">
        <v>203.15747073666856</v>
      </c>
      <c r="E196" s="12">
        <v>0.3197252944119058</v>
      </c>
      <c r="F196" s="21">
        <v>0.86125</v>
      </c>
      <c r="G196" s="21">
        <v>0.024</v>
      </c>
      <c r="H196" s="22">
        <v>0.1022</v>
      </c>
      <c r="I196" s="22">
        <v>0.0026699999999999996</v>
      </c>
      <c r="J196" s="12">
        <v>0.9375152886497062</v>
      </c>
      <c r="K196" s="23">
        <v>627.3</v>
      </c>
      <c r="L196" s="23">
        <v>15.6</v>
      </c>
    </row>
    <row r="197" spans="1:12" ht="12.75">
      <c r="A197" s="5" t="s">
        <v>228</v>
      </c>
      <c r="B197" s="11">
        <v>4.057957486970582</v>
      </c>
      <c r="C197" s="11">
        <v>7.498178275823222</v>
      </c>
      <c r="D197" s="11">
        <v>44.14059803425477</v>
      </c>
      <c r="E197" s="12">
        <v>0.16987033728007836</v>
      </c>
      <c r="F197" s="21">
        <v>0.79785</v>
      </c>
      <c r="G197" s="21">
        <v>0.02595</v>
      </c>
      <c r="H197" s="22">
        <v>0.09467</v>
      </c>
      <c r="I197" s="22">
        <v>0.00249</v>
      </c>
      <c r="J197" s="12">
        <v>0.8086691159006246</v>
      </c>
      <c r="K197" s="23">
        <v>583.1</v>
      </c>
      <c r="L197" s="23">
        <v>14.73</v>
      </c>
    </row>
    <row r="198" spans="1:12" ht="12.75">
      <c r="A198" s="5" t="s">
        <v>229</v>
      </c>
      <c r="B198" s="11">
        <v>7.1066649548567975</v>
      </c>
      <c r="C198" s="11">
        <v>18.367024738073304</v>
      </c>
      <c r="D198" s="11">
        <v>71.20295163382048</v>
      </c>
      <c r="E198" s="12">
        <v>0.2579531370066014</v>
      </c>
      <c r="F198" s="21">
        <v>0.84094</v>
      </c>
      <c r="G198" s="21">
        <v>0.026369999999999998</v>
      </c>
      <c r="H198" s="22">
        <v>0.10038</v>
      </c>
      <c r="I198" s="22">
        <v>0.00264</v>
      </c>
      <c r="J198" s="12">
        <v>0.8387096043000195</v>
      </c>
      <c r="K198" s="23">
        <v>616.6</v>
      </c>
      <c r="L198" s="23">
        <v>15.48</v>
      </c>
    </row>
    <row r="199" spans="1:12" ht="12.75">
      <c r="A199" s="5" t="s">
        <v>230</v>
      </c>
      <c r="B199" s="11">
        <v>6.678685191225355</v>
      </c>
      <c r="C199" s="11">
        <v>12.014898509618888</v>
      </c>
      <c r="D199" s="11">
        <v>70.57259953553992</v>
      </c>
      <c r="E199" s="12">
        <v>0.17024877344313014</v>
      </c>
      <c r="F199" s="21">
        <v>0.82666</v>
      </c>
      <c r="G199" s="21">
        <v>0.025079999999999998</v>
      </c>
      <c r="H199" s="22">
        <v>0.09768</v>
      </c>
      <c r="I199" s="22">
        <v>0.0025499999999999997</v>
      </c>
      <c r="J199" s="12">
        <v>0.8604664092104283</v>
      </c>
      <c r="K199" s="23">
        <v>600.8</v>
      </c>
      <c r="L199" s="23">
        <v>15.06</v>
      </c>
    </row>
    <row r="200" spans="1:12" ht="12.75">
      <c r="A200" s="5" t="s">
        <v>231</v>
      </c>
      <c r="B200" s="36">
        <v>3.7918894911066854</v>
      </c>
      <c r="C200" s="36">
        <v>7.521621460427697</v>
      </c>
      <c r="D200" s="36">
        <v>39.80601251294356</v>
      </c>
      <c r="E200" s="37">
        <v>0.18895691845501789</v>
      </c>
      <c r="F200" s="38">
        <v>0.81812</v>
      </c>
      <c r="G200" s="38">
        <v>0.02706</v>
      </c>
      <c r="H200" s="39">
        <v>0.09757</v>
      </c>
      <c r="I200" s="39">
        <v>0.00258</v>
      </c>
      <c r="J200" s="37">
        <v>0.7994524142880418</v>
      </c>
      <c r="K200" s="35">
        <v>600.2</v>
      </c>
      <c r="L200" s="35">
        <v>15.15</v>
      </c>
    </row>
    <row r="201" spans="1:12" ht="12.75">
      <c r="A201" s="5" t="s">
        <v>232</v>
      </c>
      <c r="B201" s="36">
        <v>5.718218977494327</v>
      </c>
      <c r="C201" s="36">
        <v>21.089098150443007</v>
      </c>
      <c r="D201" s="36">
        <v>56.639641300086126</v>
      </c>
      <c r="E201" s="37">
        <v>0.37233813043958913</v>
      </c>
      <c r="F201" s="38">
        <v>0.81639</v>
      </c>
      <c r="G201" s="38">
        <v>0.025500000000000002</v>
      </c>
      <c r="H201" s="39">
        <v>0.0979</v>
      </c>
      <c r="I201" s="39">
        <v>0.00258</v>
      </c>
      <c r="J201" s="37">
        <v>0.8437125518235893</v>
      </c>
      <c r="K201" s="35">
        <v>602.1</v>
      </c>
      <c r="L201" s="35">
        <v>15.12</v>
      </c>
    </row>
    <row r="202" spans="1:12" ht="12.75">
      <c r="A202" s="5" t="s">
        <v>233</v>
      </c>
      <c r="B202" s="36">
        <v>13.23077139070852</v>
      </c>
      <c r="C202" s="36">
        <v>52.17350674373796</v>
      </c>
      <c r="D202" s="36">
        <v>122.82145643970408</v>
      </c>
      <c r="E202" s="37">
        <v>0.4247914676809842</v>
      </c>
      <c r="F202" s="38">
        <v>0.86881</v>
      </c>
      <c r="G202" s="38">
        <v>0.024959999999999996</v>
      </c>
      <c r="H202" s="39">
        <v>0.10299</v>
      </c>
      <c r="I202" s="39">
        <v>0.0027</v>
      </c>
      <c r="J202" s="37">
        <v>0.9125337504761479</v>
      </c>
      <c r="K202" s="35">
        <v>631.9</v>
      </c>
      <c r="L202" s="35">
        <v>15.72</v>
      </c>
    </row>
    <row r="203" spans="1:12" ht="12.75">
      <c r="A203" s="5" t="s">
        <v>234</v>
      </c>
      <c r="B203" s="36">
        <v>7.557802425085009</v>
      </c>
      <c r="C203" s="36">
        <v>33.96997344164974</v>
      </c>
      <c r="D203" s="36">
        <v>73.90840933384484</v>
      </c>
      <c r="E203" s="37">
        <v>0.4596225753987901</v>
      </c>
      <c r="F203" s="38">
        <v>0.80148</v>
      </c>
      <c r="G203" s="38">
        <v>0.0243</v>
      </c>
      <c r="H203" s="39">
        <v>0.09678</v>
      </c>
      <c r="I203" s="39">
        <v>0.0025499999999999997</v>
      </c>
      <c r="J203" s="37">
        <v>0.8690424253557132</v>
      </c>
      <c r="K203" s="35">
        <v>595.5</v>
      </c>
      <c r="L203" s="35">
        <v>14.91</v>
      </c>
    </row>
    <row r="204" spans="1:12" ht="12.75">
      <c r="A204" s="5" t="s">
        <v>235</v>
      </c>
      <c r="B204" s="36">
        <v>3.192298762802579</v>
      </c>
      <c r="C204" s="36">
        <v>7.317298078425247</v>
      </c>
      <c r="D204" s="36">
        <v>31.86730601572921</v>
      </c>
      <c r="E204" s="37">
        <v>0.2296177177579285</v>
      </c>
      <c r="F204" s="38">
        <v>0.85808</v>
      </c>
      <c r="G204" s="38">
        <v>0.02934</v>
      </c>
      <c r="H204" s="39">
        <v>0.10142</v>
      </c>
      <c r="I204" s="39">
        <v>0.0027</v>
      </c>
      <c r="J204" s="37">
        <v>0.7785882190683703</v>
      </c>
      <c r="K204" s="35">
        <v>622.7</v>
      </c>
      <c r="L204" s="35">
        <v>15.75</v>
      </c>
    </row>
    <row r="205" spans="1:12" ht="12.75">
      <c r="A205" s="5" t="s">
        <v>236</v>
      </c>
      <c r="B205" s="36">
        <v>14.893774291085535</v>
      </c>
      <c r="C205" s="36">
        <v>32.03076602614175</v>
      </c>
      <c r="D205" s="36">
        <v>148.97101583997582</v>
      </c>
      <c r="E205" s="37">
        <v>0.2150134094577773</v>
      </c>
      <c r="F205" s="38">
        <v>0.85795</v>
      </c>
      <c r="G205" s="38">
        <v>0.024419999999999997</v>
      </c>
      <c r="H205" s="39">
        <v>0.10182</v>
      </c>
      <c r="I205" s="39">
        <v>0.0026699999999999996</v>
      </c>
      <c r="J205" s="37">
        <v>0.9212860339849144</v>
      </c>
      <c r="K205" s="35">
        <v>625</v>
      </c>
      <c r="L205" s="35">
        <v>15.54</v>
      </c>
    </row>
    <row r="206" spans="1:12" ht="12.75">
      <c r="A206" s="5" t="s">
        <v>237</v>
      </c>
      <c r="B206" s="36">
        <v>5.641772962459465</v>
      </c>
      <c r="C206" s="36">
        <v>21.616859344894028</v>
      </c>
      <c r="D206" s="36">
        <v>53.17969963899454</v>
      </c>
      <c r="E206" s="37">
        <v>0.4064870522330527</v>
      </c>
      <c r="F206" s="38">
        <v>0.85574</v>
      </c>
      <c r="G206" s="38">
        <v>0.026879999999999998</v>
      </c>
      <c r="H206" s="39">
        <v>0.10209</v>
      </c>
      <c r="I206" s="39">
        <v>0.0027</v>
      </c>
      <c r="J206" s="37">
        <v>0.8419632362201419</v>
      </c>
      <c r="K206" s="35">
        <v>626.6</v>
      </c>
      <c r="L206" s="35">
        <v>15.72</v>
      </c>
    </row>
    <row r="207" spans="1:12" ht="12.75">
      <c r="A207" s="5" t="s">
        <v>238</v>
      </c>
      <c r="B207" s="36">
        <v>5.522019403576106</v>
      </c>
      <c r="C207" s="36">
        <v>15.169153599609066</v>
      </c>
      <c r="D207" s="36">
        <v>54.21987348458131</v>
      </c>
      <c r="E207" s="37">
        <v>0.27977109913254905</v>
      </c>
      <c r="F207" s="38">
        <v>0.84621</v>
      </c>
      <c r="G207" s="38">
        <v>0.02679</v>
      </c>
      <c r="H207" s="39">
        <v>0.10147</v>
      </c>
      <c r="I207" s="39">
        <v>0.0027</v>
      </c>
      <c r="J207" s="37">
        <v>0.8404880507381359</v>
      </c>
      <c r="K207" s="35">
        <v>623</v>
      </c>
      <c r="L207" s="35">
        <v>15.75</v>
      </c>
    </row>
    <row r="208" spans="1:12" ht="12.75">
      <c r="A208" s="5" t="s">
        <v>239</v>
      </c>
      <c r="B208" s="36">
        <v>39.98046864170587</v>
      </c>
      <c r="C208" s="36">
        <v>170.56562616246322</v>
      </c>
      <c r="D208" s="36">
        <v>377.37953015202595</v>
      </c>
      <c r="E208" s="37">
        <v>0.4519737095802506</v>
      </c>
      <c r="F208" s="38">
        <v>0.83983</v>
      </c>
      <c r="G208" s="38">
        <v>0.023700000000000002</v>
      </c>
      <c r="H208" s="39">
        <v>0.10049</v>
      </c>
      <c r="I208" s="39">
        <v>0.0026699999999999996</v>
      </c>
      <c r="J208" s="37">
        <v>0.9415241267158012</v>
      </c>
      <c r="K208" s="35">
        <v>617.3</v>
      </c>
      <c r="L208" s="35">
        <v>15.72</v>
      </c>
    </row>
    <row r="209" spans="1:12" ht="12.75">
      <c r="A209" s="5" t="s">
        <v>240</v>
      </c>
      <c r="B209" s="36">
        <v>22.45845132939112</v>
      </c>
      <c r="C209" s="36">
        <v>48.92768123797681</v>
      </c>
      <c r="D209" s="36">
        <v>220.2407704453658</v>
      </c>
      <c r="E209" s="37">
        <v>0.2221554217188597</v>
      </c>
      <c r="F209" s="38">
        <v>0.87024</v>
      </c>
      <c r="G209" s="38">
        <v>0.0252</v>
      </c>
      <c r="H209" s="39">
        <v>0.10347</v>
      </c>
      <c r="I209" s="39">
        <v>0.0027600000000000003</v>
      </c>
      <c r="J209" s="37">
        <v>0.9211558905963082</v>
      </c>
      <c r="K209" s="35">
        <v>634.7</v>
      </c>
      <c r="L209" s="35">
        <v>16.17</v>
      </c>
    </row>
    <row r="210" spans="1:12" ht="12.75">
      <c r="A210" s="5" t="s">
        <v>241</v>
      </c>
      <c r="B210" s="36">
        <v>80.05087514858396</v>
      </c>
      <c r="C210" s="36">
        <v>253.92092690722515</v>
      </c>
      <c r="D210" s="36">
        <v>765.8933399120853</v>
      </c>
      <c r="E210" s="37">
        <v>0.3315356247077067</v>
      </c>
      <c r="F210" s="38">
        <v>0.86102</v>
      </c>
      <c r="G210" s="38">
        <v>0.02388</v>
      </c>
      <c r="H210" s="39">
        <v>0.10292</v>
      </c>
      <c r="I210" s="39">
        <v>0.00273</v>
      </c>
      <c r="J210" s="37">
        <v>0.9564048868516699</v>
      </c>
      <c r="K210" s="35">
        <v>631.5</v>
      </c>
      <c r="L210" s="35">
        <v>16.02</v>
      </c>
    </row>
    <row r="211" spans="1:26" ht="14.25">
      <c r="A211" s="5" t="s">
        <v>242</v>
      </c>
      <c r="B211" s="36">
        <v>35.90513290050497</v>
      </c>
      <c r="C211" s="36">
        <v>80.46072209605518</v>
      </c>
      <c r="D211" s="36">
        <v>357.57404931161517</v>
      </c>
      <c r="E211" s="37">
        <v>0.22501834864961368</v>
      </c>
      <c r="F211" s="38">
        <v>0.85193</v>
      </c>
      <c r="G211" s="38">
        <v>0.024120000000000003</v>
      </c>
      <c r="H211" s="39">
        <v>0.10214</v>
      </c>
      <c r="I211" s="39">
        <v>0.00273</v>
      </c>
      <c r="J211" s="37">
        <v>0.9440465335355723</v>
      </c>
      <c r="K211" s="35">
        <v>626.9</v>
      </c>
      <c r="L211" s="35">
        <v>15.93</v>
      </c>
      <c r="N211" s="25"/>
      <c r="O211" s="25"/>
      <c r="P211" s="25"/>
      <c r="Q211" s="25"/>
      <c r="R211" s="25"/>
      <c r="S211" s="25"/>
      <c r="T211" s="25"/>
      <c r="U211" s="25"/>
      <c r="V211" s="26"/>
      <c r="W211" s="25"/>
      <c r="X211" s="25"/>
      <c r="Y211" s="25"/>
      <c r="Z211" s="25"/>
    </row>
    <row r="212" spans="1:26" ht="14.25">
      <c r="A212" s="5" t="s">
        <v>243</v>
      </c>
      <c r="B212" s="36">
        <v>16.05526456843901</v>
      </c>
      <c r="C212" s="36">
        <v>46.73277462301127</v>
      </c>
      <c r="D212" s="36">
        <v>163.9714860622339</v>
      </c>
      <c r="E212" s="37">
        <v>0.2850054954388488</v>
      </c>
      <c r="F212" s="38">
        <v>0.81976</v>
      </c>
      <c r="G212" s="38">
        <v>0.02319</v>
      </c>
      <c r="H212" s="39">
        <v>0.0979</v>
      </c>
      <c r="I212" s="39">
        <v>0.00258</v>
      </c>
      <c r="J212" s="37">
        <v>0.931586076031328</v>
      </c>
      <c r="K212" s="35">
        <v>602.1</v>
      </c>
      <c r="L212" s="35">
        <v>15.09</v>
      </c>
      <c r="N212" s="25"/>
      <c r="O212" s="25"/>
      <c r="P212" s="27"/>
      <c r="Q212" s="27"/>
      <c r="R212" s="27"/>
      <c r="S212" s="27"/>
      <c r="T212" s="25"/>
      <c r="U212" s="25"/>
      <c r="V212" s="27"/>
      <c r="W212" s="25"/>
      <c r="X212" s="27"/>
      <c r="Y212" s="25"/>
      <c r="Z212" s="25"/>
    </row>
    <row r="213" spans="1:26" ht="12.75">
      <c r="A213" s="5" t="s">
        <v>244</v>
      </c>
      <c r="B213" s="36">
        <v>2.3881142373981774</v>
      </c>
      <c r="C213" s="36">
        <v>4.915869765609058</v>
      </c>
      <c r="D213" s="36">
        <v>25.187479639212512</v>
      </c>
      <c r="E213" s="37">
        <v>0.19517116583415142</v>
      </c>
      <c r="F213" s="38">
        <v>0.82164</v>
      </c>
      <c r="G213" s="38">
        <v>0.03042</v>
      </c>
      <c r="H213" s="39">
        <v>0.09694</v>
      </c>
      <c r="I213" s="39">
        <v>0.00261</v>
      </c>
      <c r="J213" s="37">
        <v>0.7272100231583497</v>
      </c>
      <c r="K213" s="35">
        <v>596.4</v>
      </c>
      <c r="L213" s="35">
        <v>15.36</v>
      </c>
      <c r="N213" s="28"/>
      <c r="O213" s="28"/>
      <c r="P213" s="16"/>
      <c r="Q213" s="16"/>
      <c r="R213" s="16"/>
      <c r="S213" s="29"/>
      <c r="T213" s="13"/>
      <c r="U213" s="13"/>
      <c r="V213" s="14"/>
      <c r="W213" s="14"/>
      <c r="X213" s="15"/>
      <c r="Y213" s="16"/>
      <c r="Z213" s="16"/>
    </row>
    <row r="214" spans="1:26" ht="12.75">
      <c r="A214" s="5" t="s">
        <v>245</v>
      </c>
      <c r="B214" s="36">
        <v>9.960617087293619</v>
      </c>
      <c r="C214" s="36">
        <v>34.75025367137419</v>
      </c>
      <c r="D214" s="36">
        <v>96.05396497876589</v>
      </c>
      <c r="E214" s="37">
        <v>0.3617784406823418</v>
      </c>
      <c r="F214" s="38">
        <v>0.86301</v>
      </c>
      <c r="G214" s="38">
        <v>0.02493</v>
      </c>
      <c r="H214" s="39">
        <v>0.10107</v>
      </c>
      <c r="I214" s="39">
        <v>0.0026699999999999996</v>
      </c>
      <c r="J214" s="37">
        <v>0.9144975477195453</v>
      </c>
      <c r="K214" s="35">
        <v>620.7</v>
      </c>
      <c r="L214" s="35">
        <v>15.57</v>
      </c>
      <c r="N214" s="28"/>
      <c r="O214" s="28"/>
      <c r="P214" s="16"/>
      <c r="Q214" s="16"/>
      <c r="R214" s="16"/>
      <c r="S214" s="29"/>
      <c r="T214" s="40"/>
      <c r="U214" s="40"/>
      <c r="V214" s="41"/>
      <c r="W214" s="41"/>
      <c r="X214" s="42"/>
      <c r="Y214" s="20"/>
      <c r="Z214" s="20"/>
    </row>
    <row r="215" spans="1:26" ht="12.75">
      <c r="A215" s="5" t="s">
        <v>246</v>
      </c>
      <c r="B215" s="36">
        <v>6.5401695593419955</v>
      </c>
      <c r="C215" s="36">
        <v>20.084300521416058</v>
      </c>
      <c r="D215" s="36">
        <v>63.70304762759162</v>
      </c>
      <c r="E215" s="37">
        <v>0.3152800575386753</v>
      </c>
      <c r="F215" s="38">
        <v>0.85264</v>
      </c>
      <c r="G215" s="38">
        <v>0.025979999999999996</v>
      </c>
      <c r="H215" s="39">
        <v>0.10142</v>
      </c>
      <c r="I215" s="39">
        <v>0.0026699999999999996</v>
      </c>
      <c r="J215" s="37">
        <v>0.8640009327138923</v>
      </c>
      <c r="K215" s="35">
        <v>622.7</v>
      </c>
      <c r="L215" s="35">
        <v>15.69</v>
      </c>
      <c r="N215" s="28"/>
      <c r="O215" s="28"/>
      <c r="P215" s="16"/>
      <c r="Q215" s="16"/>
      <c r="R215" s="16"/>
      <c r="S215" s="29"/>
      <c r="T215" s="13"/>
      <c r="U215" s="13"/>
      <c r="V215" s="14"/>
      <c r="W215" s="14"/>
      <c r="X215" s="15"/>
      <c r="Y215" s="20"/>
      <c r="Z215" s="20"/>
    </row>
    <row r="216" spans="1:26" ht="12.75">
      <c r="A216" s="5" t="s">
        <v>247</v>
      </c>
      <c r="B216" s="36">
        <v>5.743826484776651</v>
      </c>
      <c r="C216" s="36">
        <v>19.829054344078305</v>
      </c>
      <c r="D216" s="36">
        <v>54.99164726303442</v>
      </c>
      <c r="E216" s="37">
        <v>0.3605830218038852</v>
      </c>
      <c r="F216" s="38">
        <v>0.85673</v>
      </c>
      <c r="G216" s="38">
        <v>0.02709</v>
      </c>
      <c r="H216" s="39">
        <v>0.10158</v>
      </c>
      <c r="I216" s="39">
        <v>0.0027</v>
      </c>
      <c r="J216" s="37">
        <v>0.8406022060742593</v>
      </c>
      <c r="K216" s="35">
        <v>623.7</v>
      </c>
      <c r="L216" s="35">
        <v>15.75</v>
      </c>
      <c r="N216" s="28"/>
      <c r="O216" s="28"/>
      <c r="P216" s="16"/>
      <c r="Q216" s="16"/>
      <c r="R216" s="16"/>
      <c r="S216" s="29"/>
      <c r="T216" s="13"/>
      <c r="U216" s="13"/>
      <c r="V216" s="14"/>
      <c r="W216" s="14"/>
      <c r="X216" s="15"/>
      <c r="Y216" s="20"/>
      <c r="Z216" s="20"/>
    </row>
    <row r="217" spans="1:26" ht="12.75">
      <c r="A217" s="5" t="s">
        <v>248</v>
      </c>
      <c r="B217" s="36">
        <v>4.856518522433017</v>
      </c>
      <c r="C217" s="36">
        <v>8.842813817173658</v>
      </c>
      <c r="D217" s="36">
        <v>51.54445663259874</v>
      </c>
      <c r="E217" s="37">
        <v>0.1715570285317765</v>
      </c>
      <c r="F217" s="38">
        <v>0.82332</v>
      </c>
      <c r="G217" s="38">
        <v>0.026160000000000003</v>
      </c>
      <c r="H217" s="39">
        <v>0.0971</v>
      </c>
      <c r="I217" s="39">
        <v>0.00258</v>
      </c>
      <c r="J217" s="37">
        <v>0.8362408941883425</v>
      </c>
      <c r="K217" s="35">
        <v>597.4</v>
      </c>
      <c r="L217" s="35">
        <v>15.12</v>
      </c>
      <c r="N217" s="28"/>
      <c r="O217" s="28"/>
      <c r="P217" s="16"/>
      <c r="Q217" s="16"/>
      <c r="R217" s="16"/>
      <c r="S217" s="29"/>
      <c r="T217" s="40"/>
      <c r="U217" s="40"/>
      <c r="V217" s="41"/>
      <c r="W217" s="41"/>
      <c r="X217" s="42"/>
      <c r="Y217" s="20"/>
      <c r="Z217" s="20"/>
    </row>
    <row r="218" spans="1:26" ht="12.75">
      <c r="A218" s="5" t="s">
        <v>249</v>
      </c>
      <c r="B218" s="36">
        <v>5.664375174579687</v>
      </c>
      <c r="C218" s="36">
        <v>11.394521261249851</v>
      </c>
      <c r="D218" s="36">
        <v>62.38861907305689</v>
      </c>
      <c r="E218" s="37">
        <v>0.18263781809158014</v>
      </c>
      <c r="F218" s="38">
        <v>0.78324</v>
      </c>
      <c r="G218" s="38">
        <v>0.024390000000000002</v>
      </c>
      <c r="H218" s="39">
        <v>0.09339</v>
      </c>
      <c r="I218" s="39">
        <v>0.00246</v>
      </c>
      <c r="J218" s="37">
        <v>0.8458975948577346</v>
      </c>
      <c r="K218" s="35">
        <v>575.5</v>
      </c>
      <c r="L218" s="35">
        <v>14.58</v>
      </c>
      <c r="N218" s="28"/>
      <c r="O218" s="28"/>
      <c r="P218" s="16"/>
      <c r="Q218" s="16"/>
      <c r="R218" s="16"/>
      <c r="S218" s="29"/>
      <c r="T218" s="13"/>
      <c r="U218" s="13"/>
      <c r="V218" s="14"/>
      <c r="W218" s="14"/>
      <c r="X218" s="15"/>
      <c r="Y218" s="20"/>
      <c r="Z218" s="20"/>
    </row>
    <row r="219" spans="1:26" ht="12.75">
      <c r="A219" s="83" t="s">
        <v>250</v>
      </c>
      <c r="B219" s="89">
        <v>4.335357576947176</v>
      </c>
      <c r="C219" s="89">
        <v>16.934598523710005</v>
      </c>
      <c r="D219" s="89">
        <v>41.60367837590352</v>
      </c>
      <c r="E219" s="90">
        <v>0.4070457032837359</v>
      </c>
      <c r="F219" s="91">
        <v>0.84567</v>
      </c>
      <c r="G219" s="91">
        <v>0.02844</v>
      </c>
      <c r="H219" s="92">
        <v>0.10015</v>
      </c>
      <c r="I219" s="92">
        <v>0.0026699999999999996</v>
      </c>
      <c r="J219" s="90">
        <v>0.7927415838267913</v>
      </c>
      <c r="K219" s="93">
        <v>615.3</v>
      </c>
      <c r="L219" s="93">
        <v>15.63</v>
      </c>
      <c r="N219" s="28"/>
      <c r="O219" s="28"/>
      <c r="P219" s="16"/>
      <c r="Q219" s="16"/>
      <c r="R219" s="16"/>
      <c r="S219" s="29"/>
      <c r="T219" s="13"/>
      <c r="U219" s="13"/>
      <c r="V219" s="14"/>
      <c r="W219" s="14"/>
      <c r="X219" s="15"/>
      <c r="Y219" s="20"/>
      <c r="Z219" s="20"/>
    </row>
    <row r="220" spans="1:26" ht="12.75">
      <c r="A220" s="5"/>
      <c r="B220" s="36"/>
      <c r="C220" s="36"/>
      <c r="D220" s="36"/>
      <c r="E220" s="37"/>
      <c r="F220" s="38"/>
      <c r="G220" s="38"/>
      <c r="H220" s="39"/>
      <c r="I220" s="39"/>
      <c r="J220" s="37"/>
      <c r="K220" s="35"/>
      <c r="L220" s="35"/>
      <c r="N220" s="28"/>
      <c r="O220" s="28"/>
      <c r="P220" s="16"/>
      <c r="Q220" s="16"/>
      <c r="R220" s="16"/>
      <c r="S220" s="29"/>
      <c r="T220" s="13"/>
      <c r="U220" s="13"/>
      <c r="V220" s="14"/>
      <c r="W220" s="14"/>
      <c r="X220" s="15"/>
      <c r="Y220" s="20"/>
      <c r="Z220" s="20"/>
    </row>
    <row r="221" spans="1:26" ht="12.75">
      <c r="A221" s="76" t="s">
        <v>463</v>
      </c>
      <c r="B221" s="77"/>
      <c r="C221" s="77"/>
      <c r="D221" s="77"/>
      <c r="E221" s="77"/>
      <c r="F221" s="76"/>
      <c r="G221" s="78" t="s">
        <v>0</v>
      </c>
      <c r="H221" s="76"/>
      <c r="I221" s="78" t="s">
        <v>0</v>
      </c>
      <c r="J221" s="79"/>
      <c r="K221" s="78" t="s">
        <v>1</v>
      </c>
      <c r="L221" s="78" t="s">
        <v>0</v>
      </c>
      <c r="N221" s="28"/>
      <c r="O221" s="28"/>
      <c r="P221" s="16"/>
      <c r="Q221" s="16"/>
      <c r="R221" s="16"/>
      <c r="S221" s="29"/>
      <c r="T221" s="13"/>
      <c r="U221" s="13"/>
      <c r="V221" s="14"/>
      <c r="W221" s="14"/>
      <c r="X221" s="15"/>
      <c r="Y221" s="20"/>
      <c r="Z221" s="20"/>
    </row>
    <row r="222" spans="1:26" ht="15">
      <c r="A222" s="80" t="s">
        <v>2</v>
      </c>
      <c r="B222" s="80" t="s">
        <v>3</v>
      </c>
      <c r="C222" s="81" t="s">
        <v>4</v>
      </c>
      <c r="D222" s="81" t="s">
        <v>5</v>
      </c>
      <c r="E222" s="80" t="s">
        <v>6</v>
      </c>
      <c r="F222" s="82" t="s">
        <v>7</v>
      </c>
      <c r="G222" s="82" t="s">
        <v>8</v>
      </c>
      <c r="H222" s="82" t="s">
        <v>9</v>
      </c>
      <c r="I222" s="82" t="s">
        <v>10</v>
      </c>
      <c r="J222" s="80" t="s">
        <v>11</v>
      </c>
      <c r="K222" s="82" t="s">
        <v>10</v>
      </c>
      <c r="L222" s="82" t="s">
        <v>10</v>
      </c>
      <c r="N222" s="28"/>
      <c r="O222" s="28"/>
      <c r="P222" s="33"/>
      <c r="Q222" s="16"/>
      <c r="R222" s="16"/>
      <c r="S222" s="29"/>
      <c r="T222" s="13"/>
      <c r="U222" s="13"/>
      <c r="V222" s="14"/>
      <c r="W222" s="14"/>
      <c r="X222" s="15"/>
      <c r="Y222" s="20"/>
      <c r="Z222" s="20"/>
    </row>
    <row r="223" spans="1:26" ht="12.75">
      <c r="A223" s="5" t="s">
        <v>251</v>
      </c>
      <c r="B223" s="11">
        <v>59.544421052631584</v>
      </c>
      <c r="C223" s="11">
        <v>21.635225467097694</v>
      </c>
      <c r="D223" s="11">
        <v>656.6513879738677</v>
      </c>
      <c r="E223" s="12">
        <v>0.03294781045670872</v>
      </c>
      <c r="F223" s="21">
        <v>0.81555</v>
      </c>
      <c r="G223" s="21">
        <v>0.029039999999999996</v>
      </c>
      <c r="H223" s="22">
        <v>0.09791</v>
      </c>
      <c r="I223" s="22">
        <v>0.00339</v>
      </c>
      <c r="J223" s="12">
        <v>0.9723589761553663</v>
      </c>
      <c r="K223" s="23">
        <v>602.1</v>
      </c>
      <c r="L223" s="23">
        <v>19.92</v>
      </c>
      <c r="N223" s="28"/>
      <c r="O223" s="28"/>
      <c r="P223" s="16"/>
      <c r="Q223" s="16"/>
      <c r="R223" s="16"/>
      <c r="S223" s="29"/>
      <c r="T223" s="13"/>
      <c r="U223" s="13"/>
      <c r="V223" s="14"/>
      <c r="W223" s="14"/>
      <c r="X223" s="15"/>
      <c r="Y223" s="20"/>
      <c r="Z223" s="20"/>
    </row>
    <row r="224" spans="1:26" ht="12.75">
      <c r="A224" s="5" t="s">
        <v>252</v>
      </c>
      <c r="B224" s="11">
        <v>58.037894736842105</v>
      </c>
      <c r="C224" s="11">
        <v>96.47104268259274</v>
      </c>
      <c r="D224" s="11">
        <v>649.9952193171484</v>
      </c>
      <c r="E224" s="12">
        <v>0.1484180803420989</v>
      </c>
      <c r="F224" s="21">
        <v>0.77972</v>
      </c>
      <c r="G224" s="21">
        <v>0.027899999999999998</v>
      </c>
      <c r="H224" s="22">
        <v>0.09212</v>
      </c>
      <c r="I224" s="22">
        <v>0.00321</v>
      </c>
      <c r="J224" s="12">
        <v>0.9738354367141504</v>
      </c>
      <c r="K224" s="23">
        <v>568.1</v>
      </c>
      <c r="L224" s="23">
        <v>18.87</v>
      </c>
      <c r="N224" s="28"/>
      <c r="O224" s="28"/>
      <c r="P224" s="16"/>
      <c r="Q224" s="16"/>
      <c r="R224" s="16"/>
      <c r="S224" s="29"/>
      <c r="T224" s="13"/>
      <c r="U224" s="13"/>
      <c r="V224" s="14"/>
      <c r="W224" s="14"/>
      <c r="X224" s="15"/>
      <c r="Y224" s="20"/>
      <c r="Z224" s="20"/>
    </row>
    <row r="225" spans="1:26" ht="12.75">
      <c r="A225" s="5" t="s">
        <v>253</v>
      </c>
      <c r="B225" s="11">
        <v>54.831999999999994</v>
      </c>
      <c r="C225" s="11">
        <v>54.2996986466495</v>
      </c>
      <c r="D225" s="11">
        <v>592.5236195730802</v>
      </c>
      <c r="E225" s="12">
        <v>0.09164140779024647</v>
      </c>
      <c r="F225" s="21">
        <v>0.81499</v>
      </c>
      <c r="G225" s="21">
        <v>0.02955</v>
      </c>
      <c r="H225" s="22">
        <v>0.09784</v>
      </c>
      <c r="I225" s="22">
        <v>0.00339</v>
      </c>
      <c r="J225" s="12">
        <v>0.9556041978823813</v>
      </c>
      <c r="K225" s="23">
        <v>601.7</v>
      </c>
      <c r="L225" s="23">
        <v>19.98</v>
      </c>
      <c r="N225" s="28"/>
      <c r="O225" s="28"/>
      <c r="P225" s="16"/>
      <c r="Q225" s="16"/>
      <c r="R225" s="16"/>
      <c r="S225" s="29"/>
      <c r="T225" s="13"/>
      <c r="U225" s="13"/>
      <c r="V225" s="14"/>
      <c r="W225" s="14"/>
      <c r="X225" s="15"/>
      <c r="Y225" s="20"/>
      <c r="Z225" s="20"/>
    </row>
    <row r="226" spans="1:26" ht="12.75">
      <c r="A226" s="5" t="s">
        <v>254</v>
      </c>
      <c r="B226" s="11">
        <v>19.39180865549701</v>
      </c>
      <c r="C226" s="11">
        <v>61.63990535720592</v>
      </c>
      <c r="D226" s="11">
        <v>193.41886394632894</v>
      </c>
      <c r="E226" s="12">
        <v>0.3186861100285965</v>
      </c>
      <c r="F226" s="21">
        <v>0.81401</v>
      </c>
      <c r="G226" s="21">
        <v>0.03186</v>
      </c>
      <c r="H226" s="22">
        <v>0.09813</v>
      </c>
      <c r="I226" s="22">
        <v>0.00345</v>
      </c>
      <c r="J226" s="12">
        <v>0.8982583540071275</v>
      </c>
      <c r="K226" s="23">
        <v>603.4</v>
      </c>
      <c r="L226" s="23">
        <v>20.16</v>
      </c>
      <c r="N226" s="28"/>
      <c r="O226" s="28"/>
      <c r="P226" s="16"/>
      <c r="Q226" s="16"/>
      <c r="R226" s="16"/>
      <c r="S226" s="29"/>
      <c r="T226" s="13"/>
      <c r="U226" s="13"/>
      <c r="V226" s="14"/>
      <c r="W226" s="14"/>
      <c r="X226" s="15"/>
      <c r="Y226" s="20"/>
      <c r="Z226" s="20"/>
    </row>
    <row r="227" spans="1:26" ht="12.75">
      <c r="A227" s="5" t="s">
        <v>255</v>
      </c>
      <c r="B227" s="11">
        <v>20.231332662364572</v>
      </c>
      <c r="C227" s="11">
        <v>65.93432213864463</v>
      </c>
      <c r="D227" s="11">
        <v>212.3110171643334</v>
      </c>
      <c r="E227" s="12">
        <v>0.3105553495022353</v>
      </c>
      <c r="F227" s="21">
        <v>0.78442</v>
      </c>
      <c r="G227" s="21">
        <v>0.030720000000000004</v>
      </c>
      <c r="H227" s="22">
        <v>0.09339</v>
      </c>
      <c r="I227" s="22">
        <v>0.0032700000000000003</v>
      </c>
      <c r="J227" s="12">
        <v>0.8940767965654781</v>
      </c>
      <c r="K227" s="23">
        <v>575.6</v>
      </c>
      <c r="L227" s="23">
        <v>19.29</v>
      </c>
      <c r="N227" s="28"/>
      <c r="O227" s="28"/>
      <c r="P227" s="16"/>
      <c r="Q227" s="16"/>
      <c r="R227" s="16"/>
      <c r="S227" s="29"/>
      <c r="T227" s="40"/>
      <c r="U227" s="40"/>
      <c r="V227" s="41"/>
      <c r="W227" s="41"/>
      <c r="X227" s="42"/>
      <c r="Y227" s="20"/>
      <c r="Z227" s="20"/>
    </row>
    <row r="228" spans="1:26" ht="12.75">
      <c r="A228" s="5" t="s">
        <v>256</v>
      </c>
      <c r="B228" s="11">
        <v>18.282488899413888</v>
      </c>
      <c r="C228" s="11">
        <v>43.78885475156267</v>
      </c>
      <c r="D228" s="11">
        <v>187.63712878553318</v>
      </c>
      <c r="E228" s="12">
        <v>0.23336988278909748</v>
      </c>
      <c r="F228" s="21">
        <v>0.80732</v>
      </c>
      <c r="G228" s="21">
        <v>0.03183</v>
      </c>
      <c r="H228" s="22">
        <v>0.09822</v>
      </c>
      <c r="I228" s="22">
        <v>0.00345</v>
      </c>
      <c r="J228" s="12">
        <v>0.8908985214864169</v>
      </c>
      <c r="K228" s="23">
        <v>604</v>
      </c>
      <c r="L228" s="23">
        <v>20.22</v>
      </c>
      <c r="N228" s="28"/>
      <c r="O228" s="28"/>
      <c r="P228" s="16"/>
      <c r="Q228" s="16"/>
      <c r="R228" s="16"/>
      <c r="S228" s="29"/>
      <c r="T228" s="17"/>
      <c r="U228" s="17"/>
      <c r="V228" s="18"/>
      <c r="W228" s="18"/>
      <c r="X228" s="19"/>
      <c r="Y228" s="20"/>
      <c r="Z228" s="20"/>
    </row>
    <row r="229" spans="1:26" ht="12.75">
      <c r="A229" s="5" t="s">
        <v>257</v>
      </c>
      <c r="B229" s="11">
        <v>24.481572435024567</v>
      </c>
      <c r="C229" s="11">
        <v>58.10215771444715</v>
      </c>
      <c r="D229" s="11">
        <v>252.30751165912605</v>
      </c>
      <c r="E229" s="12">
        <v>0.2302831070402084</v>
      </c>
      <c r="F229" s="21">
        <v>0.80198</v>
      </c>
      <c r="G229" s="21">
        <v>0.0312</v>
      </c>
      <c r="H229" s="22">
        <v>0.09805</v>
      </c>
      <c r="I229" s="22">
        <v>0.00345</v>
      </c>
      <c r="J229" s="12">
        <v>0.9044414152904721</v>
      </c>
      <c r="K229" s="23">
        <v>603</v>
      </c>
      <c r="L229" s="23">
        <v>20.19</v>
      </c>
      <c r="N229" s="28"/>
      <c r="O229" s="28"/>
      <c r="P229" s="16"/>
      <c r="Q229" s="16"/>
      <c r="R229" s="16"/>
      <c r="S229" s="29"/>
      <c r="T229" s="13"/>
      <c r="U229" s="13"/>
      <c r="V229" s="14"/>
      <c r="W229" s="14"/>
      <c r="X229" s="15"/>
      <c r="Y229" s="20"/>
      <c r="Z229" s="20"/>
    </row>
    <row r="230" spans="1:26" ht="12.75">
      <c r="A230" s="5" t="s">
        <v>258</v>
      </c>
      <c r="B230" s="11">
        <v>18.3532863655201</v>
      </c>
      <c r="C230" s="11">
        <v>56.28075714235265</v>
      </c>
      <c r="D230" s="11">
        <v>184.8681739339118</v>
      </c>
      <c r="E230" s="12">
        <v>0.3044372427374782</v>
      </c>
      <c r="F230" s="21">
        <v>0.81818</v>
      </c>
      <c r="G230" s="21">
        <v>0.03246</v>
      </c>
      <c r="H230" s="22">
        <v>0.09804</v>
      </c>
      <c r="I230" s="22">
        <v>0.00345</v>
      </c>
      <c r="J230" s="12">
        <v>0.8869847155825341</v>
      </c>
      <c r="K230" s="23">
        <v>602.9</v>
      </c>
      <c r="L230" s="23">
        <v>20.25</v>
      </c>
      <c r="N230" s="28"/>
      <c r="O230" s="28"/>
      <c r="P230" s="16"/>
      <c r="Q230" s="16"/>
      <c r="R230" s="16"/>
      <c r="S230" s="29"/>
      <c r="T230" s="13"/>
      <c r="U230" s="13"/>
      <c r="V230" s="14"/>
      <c r="W230" s="14"/>
      <c r="X230" s="15"/>
      <c r="Y230" s="20"/>
      <c r="Z230" s="20"/>
    </row>
    <row r="231" spans="1:26" ht="12.75">
      <c r="A231" s="5" t="s">
        <v>259</v>
      </c>
      <c r="B231" s="11">
        <v>14.525439583209993</v>
      </c>
      <c r="C231" s="11">
        <v>34.99653918141046</v>
      </c>
      <c r="D231" s="11">
        <v>149.57779875271729</v>
      </c>
      <c r="E231" s="12">
        <v>0.2339688073580151</v>
      </c>
      <c r="F231" s="21">
        <v>0.81133</v>
      </c>
      <c r="G231" s="21">
        <v>0.03318</v>
      </c>
      <c r="H231" s="22">
        <v>0.09822</v>
      </c>
      <c r="I231" s="22">
        <v>0.00348</v>
      </c>
      <c r="J231" s="12">
        <v>0.8663641388137417</v>
      </c>
      <c r="K231" s="23">
        <v>604</v>
      </c>
      <c r="L231" s="23">
        <v>20.37</v>
      </c>
      <c r="N231" s="28"/>
      <c r="O231" s="28"/>
      <c r="P231" s="16"/>
      <c r="Q231" s="16"/>
      <c r="R231" s="16"/>
      <c r="S231" s="29"/>
      <c r="T231" s="13"/>
      <c r="U231" s="13"/>
      <c r="V231" s="14"/>
      <c r="W231" s="14"/>
      <c r="X231" s="15"/>
      <c r="Y231" s="20"/>
      <c r="Z231" s="20"/>
    </row>
    <row r="232" spans="1:26" ht="12.75">
      <c r="A232" s="5" t="s">
        <v>260</v>
      </c>
      <c r="B232" s="11">
        <v>7.3127085430110705</v>
      </c>
      <c r="C232" s="11">
        <v>14.814909771515344</v>
      </c>
      <c r="D232" s="11">
        <v>75.96890899721339</v>
      </c>
      <c r="E232" s="12">
        <v>0.19501280151408742</v>
      </c>
      <c r="F232" s="21">
        <v>0.81035</v>
      </c>
      <c r="G232" s="21">
        <v>0.03852</v>
      </c>
      <c r="H232" s="22">
        <v>0.09868</v>
      </c>
      <c r="I232" s="22">
        <v>0.00354</v>
      </c>
      <c r="J232" s="12">
        <v>0.7546758962858012</v>
      </c>
      <c r="K232" s="23">
        <v>606.7</v>
      </c>
      <c r="L232" s="23">
        <v>20.76</v>
      </c>
      <c r="N232" s="28"/>
      <c r="O232" s="28"/>
      <c r="P232" s="16"/>
      <c r="Q232" s="16"/>
      <c r="R232" s="16"/>
      <c r="S232" s="29"/>
      <c r="T232" s="13"/>
      <c r="U232" s="13"/>
      <c r="V232" s="14"/>
      <c r="W232" s="14"/>
      <c r="X232" s="15"/>
      <c r="Y232" s="20"/>
      <c r="Z232" s="20"/>
    </row>
    <row r="233" spans="1:26" ht="12.75">
      <c r="A233" s="5" t="s">
        <v>261</v>
      </c>
      <c r="B233" s="11">
        <v>26.754745130542894</v>
      </c>
      <c r="C233" s="11">
        <v>70.33142635166155</v>
      </c>
      <c r="D233" s="11">
        <v>275.83858819848956</v>
      </c>
      <c r="E233" s="12">
        <v>0.2549731232711068</v>
      </c>
      <c r="F233" s="21">
        <v>0.80918</v>
      </c>
      <c r="G233" s="21">
        <v>0.03117</v>
      </c>
      <c r="H233" s="22">
        <v>0.09772</v>
      </c>
      <c r="I233" s="22">
        <v>0.00345</v>
      </c>
      <c r="J233" s="12">
        <v>0.916524280052965</v>
      </c>
      <c r="K233" s="23">
        <v>601</v>
      </c>
      <c r="L233" s="23">
        <v>20.19</v>
      </c>
      <c r="N233" s="28"/>
      <c r="O233" s="28"/>
      <c r="P233" s="16"/>
      <c r="Q233" s="16"/>
      <c r="R233" s="16"/>
      <c r="S233" s="29"/>
      <c r="T233" s="40"/>
      <c r="U233" s="40"/>
      <c r="V233" s="41"/>
      <c r="W233" s="41"/>
      <c r="X233" s="42"/>
      <c r="Y233" s="20"/>
      <c r="Z233" s="20"/>
    </row>
    <row r="234" spans="1:26" ht="12.75">
      <c r="A234" s="5" t="s">
        <v>262</v>
      </c>
      <c r="B234" s="11">
        <v>21.97936803448012</v>
      </c>
      <c r="C234" s="11">
        <v>64.06993914807303</v>
      </c>
      <c r="D234" s="11">
        <v>221.97925193425812</v>
      </c>
      <c r="E234" s="12">
        <v>0.2886303048135694</v>
      </c>
      <c r="F234" s="21">
        <v>0.82352</v>
      </c>
      <c r="G234" s="21">
        <v>0.03312</v>
      </c>
      <c r="H234" s="22">
        <v>0.09771</v>
      </c>
      <c r="I234" s="22">
        <v>0.00345</v>
      </c>
      <c r="J234" s="12">
        <v>0.87793811619418</v>
      </c>
      <c r="K234" s="23">
        <v>601</v>
      </c>
      <c r="L234" s="23">
        <v>20.28</v>
      </c>
      <c r="N234" s="28"/>
      <c r="O234" s="28"/>
      <c r="P234" s="16"/>
      <c r="Q234" s="16"/>
      <c r="R234" s="16"/>
      <c r="S234" s="29"/>
      <c r="T234" s="13"/>
      <c r="U234" s="13"/>
      <c r="V234" s="14"/>
      <c r="W234" s="14"/>
      <c r="X234" s="15"/>
      <c r="Y234" s="20"/>
      <c r="Z234" s="20"/>
    </row>
    <row r="235" spans="1:26" ht="12.75">
      <c r="A235" s="5" t="s">
        <v>263</v>
      </c>
      <c r="B235" s="11">
        <v>19.07849327994695</v>
      </c>
      <c r="C235" s="11">
        <v>41.19826664208003</v>
      </c>
      <c r="D235" s="11">
        <v>196.6714462299135</v>
      </c>
      <c r="E235" s="12">
        <v>0.20947762083326674</v>
      </c>
      <c r="F235" s="21">
        <v>0.81369</v>
      </c>
      <c r="G235" s="21">
        <v>0.03264</v>
      </c>
      <c r="H235" s="22">
        <v>0.09803</v>
      </c>
      <c r="I235" s="22">
        <v>0.00348</v>
      </c>
      <c r="J235" s="12">
        <v>0.8849710622798542</v>
      </c>
      <c r="K235" s="23">
        <v>602.9</v>
      </c>
      <c r="L235" s="23">
        <v>20.34</v>
      </c>
      <c r="N235" s="28"/>
      <c r="O235" s="28"/>
      <c r="P235" s="16"/>
      <c r="Q235" s="16"/>
      <c r="R235" s="16"/>
      <c r="S235" s="29"/>
      <c r="T235" s="13"/>
      <c r="U235" s="13"/>
      <c r="V235" s="14"/>
      <c r="W235" s="14"/>
      <c r="X235" s="15"/>
      <c r="Y235" s="20"/>
      <c r="Z235" s="20"/>
    </row>
    <row r="236" spans="1:26" ht="12.75">
      <c r="A236" s="5" t="s">
        <v>264</v>
      </c>
      <c r="B236" s="11">
        <v>22.082915508403254</v>
      </c>
      <c r="C236" s="11">
        <v>50.25284160059008</v>
      </c>
      <c r="D236" s="11">
        <v>228.33684017763127</v>
      </c>
      <c r="E236" s="12">
        <v>0.22008205754926197</v>
      </c>
      <c r="F236" s="21">
        <v>0.81689</v>
      </c>
      <c r="G236" s="21">
        <v>0.031979999999999995</v>
      </c>
      <c r="H236" s="22">
        <v>0.09772</v>
      </c>
      <c r="I236" s="22">
        <v>0.00345</v>
      </c>
      <c r="J236" s="12">
        <v>0.9018218572956851</v>
      </c>
      <c r="K236" s="23">
        <v>601.1</v>
      </c>
      <c r="L236" s="23">
        <v>20.25</v>
      </c>
      <c r="N236" s="28"/>
      <c r="O236" s="28"/>
      <c r="P236" s="16"/>
      <c r="Q236" s="16"/>
      <c r="R236" s="16"/>
      <c r="S236" s="29"/>
      <c r="T236" s="13"/>
      <c r="U236" s="13"/>
      <c r="V236" s="14"/>
      <c r="W236" s="14"/>
      <c r="X236" s="15"/>
      <c r="Y236" s="20"/>
      <c r="Z236" s="20"/>
    </row>
    <row r="237" spans="1:26" ht="12.75">
      <c r="A237" s="5" t="s">
        <v>265</v>
      </c>
      <c r="B237" s="11">
        <v>52.12713779296626</v>
      </c>
      <c r="C237" s="11">
        <v>94.9237912594505</v>
      </c>
      <c r="D237" s="11">
        <v>582.4779380121778</v>
      </c>
      <c r="E237" s="12">
        <v>0.16296547056081967</v>
      </c>
      <c r="F237" s="21">
        <v>0.77069</v>
      </c>
      <c r="G237" s="21">
        <v>0.03027</v>
      </c>
      <c r="H237" s="22">
        <v>0.09208</v>
      </c>
      <c r="I237" s="22">
        <v>0.00324</v>
      </c>
      <c r="J237" s="12">
        <v>0.8958741439985398</v>
      </c>
      <c r="K237" s="23">
        <v>567.8</v>
      </c>
      <c r="L237" s="23">
        <v>19.2</v>
      </c>
      <c r="N237" s="28"/>
      <c r="O237" s="28"/>
      <c r="P237" s="16"/>
      <c r="Q237" s="16"/>
      <c r="R237" s="16"/>
      <c r="S237" s="29"/>
      <c r="T237" s="13"/>
      <c r="U237" s="13"/>
      <c r="V237" s="14"/>
      <c r="W237" s="14"/>
      <c r="X237" s="15"/>
      <c r="Y237" s="20"/>
      <c r="Z237" s="20"/>
    </row>
    <row r="238" spans="1:26" ht="12.75">
      <c r="A238" s="5" t="s">
        <v>266</v>
      </c>
      <c r="B238" s="11">
        <v>46.70145622401877</v>
      </c>
      <c r="C238" s="11">
        <v>145.3580011063987</v>
      </c>
      <c r="D238" s="11">
        <v>455.148761616994</v>
      </c>
      <c r="E238" s="12">
        <v>0.31936371877622927</v>
      </c>
      <c r="F238" s="21">
        <v>0.86085</v>
      </c>
      <c r="G238" s="21">
        <v>0.03258</v>
      </c>
      <c r="H238" s="22">
        <v>0.10007</v>
      </c>
      <c r="I238" s="22">
        <v>0.00354</v>
      </c>
      <c r="J238" s="12">
        <v>0.9347075831448374</v>
      </c>
      <c r="K238" s="23">
        <v>614.8</v>
      </c>
      <c r="L238" s="23">
        <v>20.7</v>
      </c>
      <c r="N238" s="28"/>
      <c r="O238" s="28"/>
      <c r="P238" s="16"/>
      <c r="Q238" s="16"/>
      <c r="R238" s="16"/>
      <c r="S238" s="29"/>
      <c r="T238" s="13"/>
      <c r="U238" s="13"/>
      <c r="V238" s="14"/>
      <c r="W238" s="14"/>
      <c r="X238" s="15"/>
      <c r="Y238" s="20"/>
      <c r="Z238" s="20"/>
    </row>
    <row r="239" spans="1:26" ht="12.75">
      <c r="A239" s="5" t="s">
        <v>267</v>
      </c>
      <c r="B239" s="11">
        <v>57.808854658131644</v>
      </c>
      <c r="C239" s="11">
        <v>68.78452517056981</v>
      </c>
      <c r="D239" s="11">
        <v>620.9772650276977</v>
      </c>
      <c r="E239" s="12">
        <v>0.1107681859616902</v>
      </c>
      <c r="F239" s="21">
        <v>0.81147</v>
      </c>
      <c r="G239" s="21">
        <v>0.030809999999999997</v>
      </c>
      <c r="H239" s="22">
        <v>0.09796</v>
      </c>
      <c r="I239" s="22">
        <v>0.00345</v>
      </c>
      <c r="J239" s="12">
        <v>0.9275793867735297</v>
      </c>
      <c r="K239" s="23">
        <v>602.4</v>
      </c>
      <c r="L239" s="23">
        <v>20.34</v>
      </c>
      <c r="N239" s="28"/>
      <c r="O239" s="28"/>
      <c r="P239" s="16"/>
      <c r="Q239" s="16"/>
      <c r="R239" s="16"/>
      <c r="S239" s="29"/>
      <c r="T239" s="13"/>
      <c r="U239" s="13"/>
      <c r="V239" s="14"/>
      <c r="W239" s="14"/>
      <c r="X239" s="15"/>
      <c r="Y239" s="20"/>
      <c r="Z239" s="20"/>
    </row>
    <row r="240" spans="1:26" ht="12.75">
      <c r="A240" s="5" t="s">
        <v>268</v>
      </c>
      <c r="B240" s="11">
        <v>59.209578944683884</v>
      </c>
      <c r="C240" s="11">
        <v>76.28635072837913</v>
      </c>
      <c r="D240" s="11">
        <v>635.1906972485465</v>
      </c>
      <c r="E240" s="12">
        <v>0.12009991811723389</v>
      </c>
      <c r="F240" s="21">
        <v>0.80965</v>
      </c>
      <c r="G240" s="21">
        <v>0.030449999999999998</v>
      </c>
      <c r="H240" s="22">
        <v>0.09786</v>
      </c>
      <c r="I240" s="22">
        <v>0.00345</v>
      </c>
      <c r="J240" s="12">
        <v>0.9373977502796293</v>
      </c>
      <c r="K240" s="23">
        <v>601.9</v>
      </c>
      <c r="L240" s="23">
        <v>20.31</v>
      </c>
      <c r="N240" s="28"/>
      <c r="O240" s="28"/>
      <c r="P240" s="16"/>
      <c r="Q240" s="16"/>
      <c r="R240" s="16"/>
      <c r="S240" s="29"/>
      <c r="T240" s="13"/>
      <c r="U240" s="13"/>
      <c r="V240" s="14"/>
      <c r="W240" s="14"/>
      <c r="X240" s="15"/>
      <c r="Y240" s="20"/>
      <c r="Z240" s="20"/>
    </row>
    <row r="241" spans="1:26" ht="12.75">
      <c r="A241" s="5" t="s">
        <v>269</v>
      </c>
      <c r="B241" s="11">
        <v>13.96396929433067</v>
      </c>
      <c r="C241" s="11">
        <v>36.03940254471695</v>
      </c>
      <c r="D241" s="11">
        <v>143.57771368401777</v>
      </c>
      <c r="E241" s="12">
        <v>0.25100972581323844</v>
      </c>
      <c r="F241" s="21">
        <v>0.82136</v>
      </c>
      <c r="G241" s="21">
        <v>0.03534</v>
      </c>
      <c r="H241" s="22">
        <v>0.09756</v>
      </c>
      <c r="I241" s="22">
        <v>0.00348</v>
      </c>
      <c r="J241" s="12">
        <v>0.8290380357114266</v>
      </c>
      <c r="K241" s="23">
        <v>600.1</v>
      </c>
      <c r="L241" s="23">
        <v>20.49</v>
      </c>
      <c r="N241" s="28"/>
      <c r="O241" s="28"/>
      <c r="P241" s="16"/>
      <c r="Q241" s="16"/>
      <c r="R241" s="16"/>
      <c r="S241" s="29"/>
      <c r="T241" s="13"/>
      <c r="U241" s="13"/>
      <c r="V241" s="14"/>
      <c r="W241" s="14"/>
      <c r="X241" s="15"/>
      <c r="Y241" s="20"/>
      <c r="Z241" s="20"/>
    </row>
    <row r="242" spans="1:26" ht="12.75">
      <c r="A242" s="5" t="s">
        <v>270</v>
      </c>
      <c r="B242" s="11">
        <v>14.829917411914185</v>
      </c>
      <c r="C242" s="11">
        <v>31.200131638202794</v>
      </c>
      <c r="D242" s="11">
        <v>153.78494771077547</v>
      </c>
      <c r="E242" s="12">
        <v>0.202881570027784</v>
      </c>
      <c r="F242" s="21">
        <v>0.82142</v>
      </c>
      <c r="G242" s="21">
        <v>0.0348</v>
      </c>
      <c r="H242" s="22">
        <v>0.0977</v>
      </c>
      <c r="I242" s="22">
        <v>0.00348</v>
      </c>
      <c r="J242" s="12">
        <v>0.8407574206755375</v>
      </c>
      <c r="K242" s="23">
        <v>600.9</v>
      </c>
      <c r="L242" s="23">
        <v>20.52</v>
      </c>
      <c r="N242" s="28"/>
      <c r="O242" s="28"/>
      <c r="P242" s="16"/>
      <c r="Q242" s="16"/>
      <c r="R242" s="16"/>
      <c r="S242" s="29"/>
      <c r="T242" s="13"/>
      <c r="U242" s="13"/>
      <c r="V242" s="14"/>
      <c r="W242" s="14"/>
      <c r="X242" s="15"/>
      <c r="Y242" s="20"/>
      <c r="Z242" s="20"/>
    </row>
    <row r="243" spans="1:26" ht="12.75">
      <c r="A243" s="5" t="s">
        <v>271</v>
      </c>
      <c r="B243" s="11">
        <v>23.79124273078239</v>
      </c>
      <c r="C243" s="11">
        <v>60.70315585270378</v>
      </c>
      <c r="D243" s="11">
        <v>230.85656833398076</v>
      </c>
      <c r="E243" s="12">
        <v>0.26294749285575614</v>
      </c>
      <c r="F243" s="21">
        <v>0.85499</v>
      </c>
      <c r="G243" s="21">
        <v>0.03426</v>
      </c>
      <c r="H243" s="22">
        <v>0.10213</v>
      </c>
      <c r="I243" s="22">
        <v>0.0036299999999999995</v>
      </c>
      <c r="J243" s="12">
        <v>0.8870068418345973</v>
      </c>
      <c r="K243" s="23">
        <v>626.9</v>
      </c>
      <c r="L243" s="23">
        <v>21.27</v>
      </c>
      <c r="N243" s="28"/>
      <c r="O243" s="28"/>
      <c r="P243" s="16"/>
      <c r="Q243" s="16"/>
      <c r="R243" s="16"/>
      <c r="S243" s="29"/>
      <c r="T243" s="13"/>
      <c r="U243" s="13"/>
      <c r="V243" s="14"/>
      <c r="W243" s="14"/>
      <c r="X243" s="15"/>
      <c r="Y243" s="20"/>
      <c r="Z243" s="20"/>
    </row>
    <row r="244" spans="1:26" ht="12.75">
      <c r="A244" s="5" t="s">
        <v>272</v>
      </c>
      <c r="B244" s="11">
        <v>43.05690758930753</v>
      </c>
      <c r="C244" s="11">
        <v>110.34447639172758</v>
      </c>
      <c r="D244" s="11">
        <v>437.2960415571754</v>
      </c>
      <c r="E244" s="12">
        <v>0.2523335816139564</v>
      </c>
      <c r="F244" s="21">
        <v>0.81564</v>
      </c>
      <c r="G244" s="21">
        <v>0.03153</v>
      </c>
      <c r="H244" s="22">
        <v>0.09833</v>
      </c>
      <c r="I244" s="22">
        <v>0.00348</v>
      </c>
      <c r="J244" s="12">
        <v>0.9155198184563272</v>
      </c>
      <c r="K244" s="23">
        <v>604.6</v>
      </c>
      <c r="L244" s="23">
        <v>20.49</v>
      </c>
      <c r="N244" s="28"/>
      <c r="O244" s="28"/>
      <c r="P244" s="16"/>
      <c r="Q244" s="16"/>
      <c r="R244" s="16"/>
      <c r="S244" s="29"/>
      <c r="T244" s="13"/>
      <c r="U244" s="13"/>
      <c r="V244" s="14"/>
      <c r="W244" s="14"/>
      <c r="X244" s="15"/>
      <c r="Y244" s="20"/>
      <c r="Z244" s="20"/>
    </row>
    <row r="245" spans="1:26" ht="12.75">
      <c r="A245" s="5" t="s">
        <v>273</v>
      </c>
      <c r="B245" s="11">
        <v>22.69452181987001</v>
      </c>
      <c r="C245" s="11">
        <v>53.64595558942737</v>
      </c>
      <c r="D245" s="11">
        <v>234.01296376695686</v>
      </c>
      <c r="E245" s="12">
        <v>0.22924352021305539</v>
      </c>
      <c r="F245" s="21">
        <v>0.80461</v>
      </c>
      <c r="G245" s="21">
        <v>0.03252</v>
      </c>
      <c r="H245" s="22">
        <v>0.09763</v>
      </c>
      <c r="I245" s="22">
        <v>0.00348</v>
      </c>
      <c r="J245" s="12">
        <v>0.8819233547246874</v>
      </c>
      <c r="K245" s="23">
        <v>600.5</v>
      </c>
      <c r="L245" s="23">
        <v>20.46</v>
      </c>
      <c r="N245" s="28"/>
      <c r="O245" s="28"/>
      <c r="P245" s="16"/>
      <c r="Q245" s="16"/>
      <c r="R245" s="16"/>
      <c r="S245" s="29"/>
      <c r="T245" s="13"/>
      <c r="U245" s="13"/>
      <c r="V245" s="14"/>
      <c r="W245" s="14"/>
      <c r="X245" s="15"/>
      <c r="Y245" s="20"/>
      <c r="Z245" s="20"/>
    </row>
    <row r="246" spans="1:26" ht="12.75">
      <c r="A246" s="5" t="s">
        <v>274</v>
      </c>
      <c r="B246" s="11">
        <v>46.34114743683722</v>
      </c>
      <c r="C246" s="11">
        <v>135.95659403471092</v>
      </c>
      <c r="D246" s="11">
        <v>466.2890569659301</v>
      </c>
      <c r="E246" s="12">
        <v>0.2915714876934046</v>
      </c>
      <c r="F246" s="21">
        <v>0.82216</v>
      </c>
      <c r="G246" s="21">
        <v>0.032130000000000006</v>
      </c>
      <c r="H246" s="22">
        <v>0.09799</v>
      </c>
      <c r="I246" s="22">
        <v>0.00348</v>
      </c>
      <c r="J246" s="12">
        <v>0.9087472387328913</v>
      </c>
      <c r="K246" s="23">
        <v>602.6</v>
      </c>
      <c r="L246" s="23">
        <v>20.52</v>
      </c>
      <c r="N246" s="28"/>
      <c r="O246" s="28"/>
      <c r="P246" s="33"/>
      <c r="Q246" s="16"/>
      <c r="R246" s="16"/>
      <c r="S246" s="29"/>
      <c r="T246" s="13"/>
      <c r="U246" s="13"/>
      <c r="V246" s="14"/>
      <c r="W246" s="14"/>
      <c r="X246" s="15"/>
      <c r="Y246" s="16"/>
      <c r="Z246" s="16"/>
    </row>
    <row r="247" spans="1:26" ht="12.75">
      <c r="A247" s="5" t="s">
        <v>275</v>
      </c>
      <c r="B247" s="11">
        <v>43.20695401456287</v>
      </c>
      <c r="C247" s="11">
        <v>114.59560051269617</v>
      </c>
      <c r="D247" s="11">
        <v>439.17574206521493</v>
      </c>
      <c r="E247" s="12">
        <v>0.26093335659618333</v>
      </c>
      <c r="F247" s="21">
        <v>0.8183</v>
      </c>
      <c r="G247" s="21">
        <v>0.032010000000000004</v>
      </c>
      <c r="H247" s="22">
        <v>0.09814</v>
      </c>
      <c r="I247" s="22">
        <v>0.00351</v>
      </c>
      <c r="J247" s="12">
        <v>0.9142983580826427</v>
      </c>
      <c r="K247" s="23">
        <v>603.5</v>
      </c>
      <c r="L247" s="23">
        <v>20.55</v>
      </c>
      <c r="N247" s="28"/>
      <c r="O247" s="28"/>
      <c r="P247" s="33"/>
      <c r="Q247" s="16"/>
      <c r="R247" s="16"/>
      <c r="S247" s="29"/>
      <c r="T247" s="13"/>
      <c r="U247" s="13"/>
      <c r="V247" s="14"/>
      <c r="W247" s="14"/>
      <c r="X247" s="15"/>
      <c r="Y247" s="16"/>
      <c r="Z247" s="16"/>
    </row>
    <row r="248" spans="1:26" ht="12.75">
      <c r="A248" s="5" t="s">
        <v>276</v>
      </c>
      <c r="B248" s="11">
        <v>33.67082515384785</v>
      </c>
      <c r="C248" s="11">
        <v>68.87108296801429</v>
      </c>
      <c r="D248" s="11">
        <v>348.3771908393651</v>
      </c>
      <c r="E248" s="12">
        <v>0.1976911370175506</v>
      </c>
      <c r="F248" s="21">
        <v>0.81149</v>
      </c>
      <c r="G248" s="21">
        <v>0.03231</v>
      </c>
      <c r="H248" s="22">
        <v>0.09762</v>
      </c>
      <c r="I248" s="22">
        <v>0.00348</v>
      </c>
      <c r="J248" s="12">
        <v>0.8953372531809529</v>
      </c>
      <c r="K248" s="23">
        <v>600.5</v>
      </c>
      <c r="L248" s="23">
        <v>20.52</v>
      </c>
      <c r="N248" s="28"/>
      <c r="O248" s="28"/>
      <c r="P248" s="33"/>
      <c r="Q248" s="16"/>
      <c r="R248" s="16"/>
      <c r="S248" s="29"/>
      <c r="T248" s="13"/>
      <c r="U248" s="13"/>
      <c r="V248" s="14"/>
      <c r="W248" s="14"/>
      <c r="X248" s="15"/>
      <c r="Y248" s="16"/>
      <c r="Z248" s="16"/>
    </row>
    <row r="249" spans="1:26" ht="12.75">
      <c r="A249" s="5" t="s">
        <v>277</v>
      </c>
      <c r="B249" s="11">
        <v>37.322006772797934</v>
      </c>
      <c r="C249" s="11">
        <v>107.80169678576355</v>
      </c>
      <c r="D249" s="11">
        <v>380.20015907244607</v>
      </c>
      <c r="E249" s="12">
        <v>0.2835393258350064</v>
      </c>
      <c r="F249" s="21">
        <v>0.8162</v>
      </c>
      <c r="G249" s="21">
        <v>0.030780000000000002</v>
      </c>
      <c r="H249" s="22">
        <v>0.09735</v>
      </c>
      <c r="I249" s="22">
        <v>0.00348</v>
      </c>
      <c r="J249" s="12">
        <v>0.9479190757811037</v>
      </c>
      <c r="K249" s="23">
        <v>598.8</v>
      </c>
      <c r="L249" s="23">
        <v>20.49</v>
      </c>
      <c r="N249" s="28"/>
      <c r="O249" s="28"/>
      <c r="P249" s="33"/>
      <c r="Q249" s="16"/>
      <c r="R249" s="16"/>
      <c r="S249" s="29"/>
      <c r="T249" s="13"/>
      <c r="U249" s="13"/>
      <c r="V249" s="14"/>
      <c r="W249" s="14"/>
      <c r="X249" s="15"/>
      <c r="Y249" s="16"/>
      <c r="Z249" s="16"/>
    </row>
    <row r="250" spans="1:26" ht="12.75">
      <c r="A250" s="5" t="s">
        <v>278</v>
      </c>
      <c r="B250" s="11">
        <v>30.19763554634305</v>
      </c>
      <c r="C250" s="11">
        <v>77.99090219340599</v>
      </c>
      <c r="D250" s="11">
        <v>310.1737802673609</v>
      </c>
      <c r="E250" s="12">
        <v>0.2514426013900339</v>
      </c>
      <c r="F250" s="21">
        <v>0.80726</v>
      </c>
      <c r="G250" s="21">
        <v>0.03102</v>
      </c>
      <c r="H250" s="22">
        <v>0.09785</v>
      </c>
      <c r="I250" s="22">
        <v>0.00351</v>
      </c>
      <c r="J250" s="12">
        <v>0.9335077473217701</v>
      </c>
      <c r="K250" s="23">
        <v>601.8</v>
      </c>
      <c r="L250" s="23">
        <v>20.64</v>
      </c>
      <c r="N250" s="28"/>
      <c r="O250" s="28"/>
      <c r="P250" s="33"/>
      <c r="Q250" s="16"/>
      <c r="R250" s="16"/>
      <c r="S250" s="29"/>
      <c r="T250" s="13"/>
      <c r="U250" s="13"/>
      <c r="V250" s="14"/>
      <c r="W250" s="14"/>
      <c r="X250" s="15"/>
      <c r="Y250" s="16"/>
      <c r="Z250" s="16"/>
    </row>
    <row r="251" spans="1:26" ht="12.75">
      <c r="A251" s="5" t="s">
        <v>279</v>
      </c>
      <c r="B251" s="36">
        <v>39.0245917641813</v>
      </c>
      <c r="C251" s="36">
        <v>122.4873499793075</v>
      </c>
      <c r="D251" s="36">
        <v>394.77697958003176</v>
      </c>
      <c r="E251" s="37">
        <v>0.31026973789001305</v>
      </c>
      <c r="F251" s="38">
        <v>0.81079</v>
      </c>
      <c r="G251" s="38">
        <v>0.03117</v>
      </c>
      <c r="H251" s="39">
        <v>0.09772</v>
      </c>
      <c r="I251" s="39">
        <v>0.00351</v>
      </c>
      <c r="J251" s="37">
        <v>0.9343191267146965</v>
      </c>
      <c r="K251" s="35">
        <v>601</v>
      </c>
      <c r="L251" s="35">
        <v>20.61</v>
      </c>
      <c r="N251" s="28"/>
      <c r="O251" s="28"/>
      <c r="P251" s="33"/>
      <c r="Q251" s="16"/>
      <c r="R251" s="16"/>
      <c r="S251" s="29"/>
      <c r="T251" s="13"/>
      <c r="U251" s="13"/>
      <c r="V251" s="14"/>
      <c r="W251" s="14"/>
      <c r="X251" s="15"/>
      <c r="Y251" s="16"/>
      <c r="Z251" s="16"/>
    </row>
    <row r="252" spans="1:26" ht="12.75">
      <c r="A252" s="5" t="s">
        <v>280</v>
      </c>
      <c r="B252" s="36">
        <v>28.926904397498163</v>
      </c>
      <c r="C252" s="36">
        <v>84.17932128569458</v>
      </c>
      <c r="D252" s="36">
        <v>293.96540386962863</v>
      </c>
      <c r="E252" s="37">
        <v>0.2863579189169738</v>
      </c>
      <c r="F252" s="38">
        <v>0.82411</v>
      </c>
      <c r="G252" s="38">
        <v>0.03216</v>
      </c>
      <c r="H252" s="39">
        <v>0.09782</v>
      </c>
      <c r="I252" s="39">
        <v>0.00351</v>
      </c>
      <c r="J252" s="37">
        <v>0.9194933696371953</v>
      </c>
      <c r="K252" s="35">
        <v>601.6</v>
      </c>
      <c r="L252" s="35">
        <v>20.67</v>
      </c>
      <c r="N252" s="28"/>
      <c r="O252" s="28"/>
      <c r="P252" s="33"/>
      <c r="Q252" s="16"/>
      <c r="R252" s="16"/>
      <c r="S252" s="29"/>
      <c r="T252" s="13"/>
      <c r="U252" s="13"/>
      <c r="V252" s="14"/>
      <c r="W252" s="14"/>
      <c r="X252" s="15"/>
      <c r="Y252" s="16"/>
      <c r="Z252" s="16"/>
    </row>
    <row r="253" spans="1:12" ht="12.75">
      <c r="A253" s="5" t="s">
        <v>281</v>
      </c>
      <c r="B253" s="36">
        <v>56.0322906671784</v>
      </c>
      <c r="C253" s="36">
        <v>153.93292197597574</v>
      </c>
      <c r="D253" s="36">
        <v>567.9172681669494</v>
      </c>
      <c r="E253" s="37">
        <v>0.2710481448694468</v>
      </c>
      <c r="F253" s="38">
        <v>0.81879</v>
      </c>
      <c r="G253" s="38">
        <v>0.03069</v>
      </c>
      <c r="H253" s="39">
        <v>0.09777</v>
      </c>
      <c r="I253" s="39">
        <v>0.00351</v>
      </c>
      <c r="J253" s="37">
        <v>0.9578050946667879</v>
      </c>
      <c r="K253" s="35">
        <v>601.4</v>
      </c>
      <c r="L253" s="35">
        <v>20.64</v>
      </c>
    </row>
    <row r="254" spans="1:12" ht="12.75">
      <c r="A254" s="5" t="s">
        <v>282</v>
      </c>
      <c r="B254" s="36">
        <v>33.49016055779441</v>
      </c>
      <c r="C254" s="36">
        <v>97.47620577604148</v>
      </c>
      <c r="D254" s="36">
        <v>336.8986302350662</v>
      </c>
      <c r="E254" s="37">
        <v>0.28933393320129813</v>
      </c>
      <c r="F254" s="38">
        <v>0.81597</v>
      </c>
      <c r="G254" s="38">
        <v>0.03126</v>
      </c>
      <c r="H254" s="39">
        <v>0.09812</v>
      </c>
      <c r="I254" s="39">
        <v>0.00354</v>
      </c>
      <c r="J254" s="37">
        <v>0.9417398336323651</v>
      </c>
      <c r="K254" s="35">
        <v>603.4</v>
      </c>
      <c r="L254" s="35">
        <v>20.76</v>
      </c>
    </row>
    <row r="255" spans="1:12" ht="12.75">
      <c r="A255" s="5" t="s">
        <v>283</v>
      </c>
      <c r="B255" s="36">
        <v>19.851897908270963</v>
      </c>
      <c r="C255" s="36">
        <v>45.7426850195334</v>
      </c>
      <c r="D255" s="36">
        <v>204.30030116033993</v>
      </c>
      <c r="E255" s="37">
        <v>0.22389925398902571</v>
      </c>
      <c r="F255" s="38">
        <v>0.82287</v>
      </c>
      <c r="G255" s="38">
        <v>0.03279</v>
      </c>
      <c r="H255" s="39">
        <v>0.09789</v>
      </c>
      <c r="I255" s="39">
        <v>0.00354</v>
      </c>
      <c r="J255" s="37">
        <v>0.9075169516879347</v>
      </c>
      <c r="K255" s="35">
        <v>602</v>
      </c>
      <c r="L255" s="35">
        <v>20.79</v>
      </c>
    </row>
    <row r="256" spans="1:12" ht="12.75">
      <c r="A256" s="5" t="s">
        <v>284</v>
      </c>
      <c r="B256" s="36">
        <v>65.82002387224234</v>
      </c>
      <c r="C256" s="36">
        <v>177.4786873260032</v>
      </c>
      <c r="D256" s="36">
        <v>686.6599449775283</v>
      </c>
      <c r="E256" s="37">
        <v>0.2584666378520323</v>
      </c>
      <c r="F256" s="38">
        <v>0.80202</v>
      </c>
      <c r="G256" s="38">
        <v>0.03048</v>
      </c>
      <c r="H256" s="39">
        <v>0.09607</v>
      </c>
      <c r="I256" s="39">
        <v>0.0036</v>
      </c>
      <c r="J256" s="37">
        <v>0.98601823309611</v>
      </c>
      <c r="K256" s="35">
        <v>591.3</v>
      </c>
      <c r="L256" s="35">
        <v>21.15</v>
      </c>
    </row>
    <row r="257" spans="1:12" ht="12.75">
      <c r="A257" s="5" t="s">
        <v>285</v>
      </c>
      <c r="B257" s="36">
        <v>25.164364504445178</v>
      </c>
      <c r="C257" s="36">
        <v>47.45184893563173</v>
      </c>
      <c r="D257" s="36">
        <v>259.7544598326407</v>
      </c>
      <c r="E257" s="37">
        <v>0.1826796312417691</v>
      </c>
      <c r="F257" s="38">
        <v>0.82343</v>
      </c>
      <c r="G257" s="38">
        <v>0.03285</v>
      </c>
      <c r="H257" s="39">
        <v>0.09958</v>
      </c>
      <c r="I257" s="39">
        <v>0.00375</v>
      </c>
      <c r="J257" s="37">
        <v>0.9439531878639142</v>
      </c>
      <c r="K257" s="35">
        <v>611.9</v>
      </c>
      <c r="L257" s="35">
        <v>21.93</v>
      </c>
    </row>
    <row r="258" spans="1:12" ht="12.75">
      <c r="A258" s="5" t="s">
        <v>286</v>
      </c>
      <c r="B258" s="36">
        <v>9.633577543628581</v>
      </c>
      <c r="C258" s="36">
        <v>17.973431568291108</v>
      </c>
      <c r="D258" s="36">
        <v>100.44766310759769</v>
      </c>
      <c r="E258" s="37">
        <v>0.17893329732358532</v>
      </c>
      <c r="F258" s="38">
        <v>0.83915</v>
      </c>
      <c r="G258" s="38">
        <v>0.039</v>
      </c>
      <c r="H258" s="39">
        <v>0.09883</v>
      </c>
      <c r="I258" s="39">
        <v>0.00375</v>
      </c>
      <c r="J258" s="37">
        <v>0.8164271982191642</v>
      </c>
      <c r="K258" s="35">
        <v>607.5</v>
      </c>
      <c r="L258" s="35">
        <v>22.05</v>
      </c>
    </row>
    <row r="259" spans="1:12" ht="12.75">
      <c r="A259" s="5" t="s">
        <v>287</v>
      </c>
      <c r="B259" s="36">
        <v>26.331283585396932</v>
      </c>
      <c r="C259" s="36">
        <v>36.57718430596769</v>
      </c>
      <c r="D259" s="36">
        <v>276.4193169134608</v>
      </c>
      <c r="E259" s="37">
        <v>0.13232499347149096</v>
      </c>
      <c r="F259" s="38">
        <v>0.82549</v>
      </c>
      <c r="G259" s="38">
        <v>0.03315</v>
      </c>
      <c r="H259" s="39">
        <v>0.0993</v>
      </c>
      <c r="I259" s="39">
        <v>0.00375</v>
      </c>
      <c r="J259" s="37">
        <v>0.9403949820690534</v>
      </c>
      <c r="K259" s="35">
        <v>610.3</v>
      </c>
      <c r="L259" s="35">
        <v>21.9</v>
      </c>
    </row>
    <row r="260" spans="1:12" ht="12.75">
      <c r="A260" s="5" t="s">
        <v>288</v>
      </c>
      <c r="B260" s="36">
        <v>52.05693645781397</v>
      </c>
      <c r="C260" s="36">
        <v>122.7688697059617</v>
      </c>
      <c r="D260" s="36">
        <v>536.0257161991219</v>
      </c>
      <c r="E260" s="37">
        <v>0.2290354100480428</v>
      </c>
      <c r="F260" s="38">
        <v>0.81227</v>
      </c>
      <c r="G260" s="38">
        <v>0.031349999999999996</v>
      </c>
      <c r="H260" s="39">
        <v>0.09788</v>
      </c>
      <c r="I260" s="39">
        <v>0.00366</v>
      </c>
      <c r="J260" s="37">
        <v>0.9688353867542133</v>
      </c>
      <c r="K260" s="35">
        <v>602</v>
      </c>
      <c r="L260" s="35">
        <v>21.57</v>
      </c>
    </row>
    <row r="261" spans="1:12" ht="12.75">
      <c r="A261" s="5" t="s">
        <v>289</v>
      </c>
      <c r="B261" s="36">
        <v>58.100262589330235</v>
      </c>
      <c r="C261" s="36">
        <v>163.19178131463</v>
      </c>
      <c r="D261" s="36">
        <v>588.0787558598109</v>
      </c>
      <c r="E261" s="37">
        <v>0.277499875124774</v>
      </c>
      <c r="F261" s="38">
        <v>0.81503</v>
      </c>
      <c r="G261" s="38">
        <v>0.031380000000000005</v>
      </c>
      <c r="H261" s="39">
        <v>0.09804</v>
      </c>
      <c r="I261" s="39">
        <v>0.0036899999999999997</v>
      </c>
      <c r="J261" s="37">
        <v>0.9775606670863649</v>
      </c>
      <c r="K261" s="35">
        <v>602.9</v>
      </c>
      <c r="L261" s="35">
        <v>21.6</v>
      </c>
    </row>
    <row r="262" spans="1:12" ht="12.75">
      <c r="A262" s="83" t="s">
        <v>290</v>
      </c>
      <c r="B262" s="89">
        <v>43.46843942163869</v>
      </c>
      <c r="C262" s="89">
        <v>121.55751581092827</v>
      </c>
      <c r="D262" s="89">
        <v>438.3776173822457</v>
      </c>
      <c r="E262" s="90">
        <v>0.27728951249108946</v>
      </c>
      <c r="F262" s="91">
        <v>0.82686</v>
      </c>
      <c r="G262" s="91">
        <v>0.03222</v>
      </c>
      <c r="H262" s="92">
        <v>0.09856</v>
      </c>
      <c r="I262" s="92">
        <v>0.00372</v>
      </c>
      <c r="J262" s="90">
        <v>0.9686094282812161</v>
      </c>
      <c r="K262" s="93">
        <v>606</v>
      </c>
      <c r="L262" s="93">
        <v>21.75</v>
      </c>
    </row>
    <row r="264" spans="1:12" ht="12.75">
      <c r="A264" s="76" t="s">
        <v>464</v>
      </c>
      <c r="B264" s="77"/>
      <c r="C264" s="77"/>
      <c r="D264" s="77"/>
      <c r="E264" s="77"/>
      <c r="F264" s="76"/>
      <c r="G264" s="78" t="s">
        <v>0</v>
      </c>
      <c r="H264" s="76"/>
      <c r="I264" s="78" t="s">
        <v>0</v>
      </c>
      <c r="J264" s="79"/>
      <c r="K264" s="78" t="s">
        <v>1</v>
      </c>
      <c r="L264" s="78" t="s">
        <v>0</v>
      </c>
    </row>
    <row r="265" spans="1:12" ht="15">
      <c r="A265" s="80" t="s">
        <v>2</v>
      </c>
      <c r="B265" s="80" t="s">
        <v>3</v>
      </c>
      <c r="C265" s="81" t="s">
        <v>4</v>
      </c>
      <c r="D265" s="81" t="s">
        <v>5</v>
      </c>
      <c r="E265" s="80" t="s">
        <v>6</v>
      </c>
      <c r="F265" s="82" t="s">
        <v>7</v>
      </c>
      <c r="G265" s="82" t="s">
        <v>8</v>
      </c>
      <c r="H265" s="82" t="s">
        <v>9</v>
      </c>
      <c r="I265" s="82" t="s">
        <v>10</v>
      </c>
      <c r="J265" s="80" t="s">
        <v>11</v>
      </c>
      <c r="K265" s="82" t="s">
        <v>10</v>
      </c>
      <c r="L265" s="82" t="s">
        <v>10</v>
      </c>
    </row>
    <row r="266" spans="1:12" ht="12.75">
      <c r="A266" s="5" t="s">
        <v>291</v>
      </c>
      <c r="B266" s="11">
        <v>36.568467889644324</v>
      </c>
      <c r="C266" s="11">
        <v>112.69630531661313</v>
      </c>
      <c r="D266" s="11">
        <v>361.06873451654576</v>
      </c>
      <c r="E266" s="12">
        <v>0.3121187035690261</v>
      </c>
      <c r="F266" s="21">
        <v>0.83202</v>
      </c>
      <c r="G266" s="21">
        <v>0.03345</v>
      </c>
      <c r="H266" s="22">
        <v>0.09968</v>
      </c>
      <c r="I266" s="22">
        <v>0.00381</v>
      </c>
      <c r="J266" s="12">
        <v>0.9507242908248098</v>
      </c>
      <c r="K266" s="23">
        <v>612.6</v>
      </c>
      <c r="L266" s="23">
        <v>22.41</v>
      </c>
    </row>
    <row r="267" spans="1:12" ht="12.75">
      <c r="A267" s="5" t="s">
        <v>292</v>
      </c>
      <c r="B267" s="11">
        <v>28.278179150564338</v>
      </c>
      <c r="C267" s="11">
        <v>94.73809721214634</v>
      </c>
      <c r="D267" s="11">
        <v>273.3768500338537</v>
      </c>
      <c r="E267" s="12">
        <v>0.3465476217185706</v>
      </c>
      <c r="F267" s="21">
        <v>0.84021</v>
      </c>
      <c r="G267" s="21">
        <v>0.03537</v>
      </c>
      <c r="H267" s="22">
        <v>0.10064</v>
      </c>
      <c r="I267" s="22">
        <v>0.0038699999999999997</v>
      </c>
      <c r="J267" s="12">
        <v>0.9134675481498562</v>
      </c>
      <c r="K267" s="23">
        <v>618.2</v>
      </c>
      <c r="L267" s="23">
        <v>22.65</v>
      </c>
    </row>
    <row r="268" spans="1:12" ht="12.75">
      <c r="A268" s="5" t="s">
        <v>293</v>
      </c>
      <c r="B268" s="11">
        <v>19.73413373481267</v>
      </c>
      <c r="C268" s="11">
        <v>58.31964970463261</v>
      </c>
      <c r="D268" s="11">
        <v>193.74915129192013</v>
      </c>
      <c r="E268" s="12">
        <v>0.30100596217199893</v>
      </c>
      <c r="F268" s="21">
        <v>0.83807</v>
      </c>
      <c r="G268" s="21">
        <v>0.03516</v>
      </c>
      <c r="H268" s="22">
        <v>0.10037</v>
      </c>
      <c r="I268" s="22">
        <v>0.0038699999999999997</v>
      </c>
      <c r="J268" s="12">
        <v>0.9190485816812266</v>
      </c>
      <c r="K268" s="23">
        <v>616.6</v>
      </c>
      <c r="L268" s="23">
        <v>22.59</v>
      </c>
    </row>
    <row r="269" spans="1:12" ht="12.75">
      <c r="A269" s="5" t="s">
        <v>294</v>
      </c>
      <c r="B269" s="11">
        <v>22.640906780717483</v>
      </c>
      <c r="C269" s="11">
        <v>86.03066639029952</v>
      </c>
      <c r="D269" s="11">
        <v>216.317712795767</v>
      </c>
      <c r="E269" s="12">
        <v>0.3977051406397036</v>
      </c>
      <c r="F269" s="21">
        <v>0.83515</v>
      </c>
      <c r="G269" s="21">
        <v>0.03462</v>
      </c>
      <c r="H269" s="22">
        <v>0.10018</v>
      </c>
      <c r="I269" s="22">
        <v>0.0038400000000000005</v>
      </c>
      <c r="J269" s="12">
        <v>0.9246718125744545</v>
      </c>
      <c r="K269" s="23">
        <v>615.5</v>
      </c>
      <c r="L269" s="23">
        <v>22.53</v>
      </c>
    </row>
    <row r="270" spans="1:12" ht="12.75">
      <c r="A270" s="5" t="s">
        <v>295</v>
      </c>
      <c r="B270" s="11">
        <v>51.08182881744583</v>
      </c>
      <c r="C270" s="11">
        <v>223.1489041061019</v>
      </c>
      <c r="D270" s="11">
        <v>478.810451288835</v>
      </c>
      <c r="E270" s="12">
        <v>0.4660485240149672</v>
      </c>
      <c r="F270" s="21">
        <v>0.83273</v>
      </c>
      <c r="G270" s="21">
        <v>0.03321</v>
      </c>
      <c r="H270" s="22">
        <v>0.10005</v>
      </c>
      <c r="I270" s="22">
        <v>0.0038400000000000005</v>
      </c>
      <c r="J270" s="12">
        <v>0.9623863768206231</v>
      </c>
      <c r="K270" s="23">
        <v>614.7</v>
      </c>
      <c r="L270" s="23">
        <v>22.44</v>
      </c>
    </row>
    <row r="271" spans="1:12" ht="12.75">
      <c r="A271" s="5" t="s">
        <v>296</v>
      </c>
      <c r="B271" s="11">
        <v>23.602493331461464</v>
      </c>
      <c r="C271" s="11">
        <v>66.58963928416873</v>
      </c>
      <c r="D271" s="11">
        <v>234.8089033608846</v>
      </c>
      <c r="E271" s="12">
        <v>0.2835907767169509</v>
      </c>
      <c r="F271" s="21">
        <v>0.83335</v>
      </c>
      <c r="G271" s="21">
        <v>0.034170000000000006</v>
      </c>
      <c r="H271" s="22">
        <v>0.09992</v>
      </c>
      <c r="I271" s="22">
        <v>0.0038400000000000005</v>
      </c>
      <c r="J271" s="12">
        <v>0.9372625404977186</v>
      </c>
      <c r="K271" s="23">
        <v>614</v>
      </c>
      <c r="L271" s="23">
        <v>22.44</v>
      </c>
    </row>
    <row r="272" spans="1:12" ht="12.75">
      <c r="A272" s="5" t="s">
        <v>297</v>
      </c>
      <c r="B272" s="11">
        <v>32.99342786279189</v>
      </c>
      <c r="C272" s="11">
        <v>153.98896723773643</v>
      </c>
      <c r="D272" s="11">
        <v>309.73665798655276</v>
      </c>
      <c r="E272" s="12">
        <v>0.497160937419367</v>
      </c>
      <c r="F272" s="21">
        <v>0.83104</v>
      </c>
      <c r="G272" s="21">
        <v>0.03366</v>
      </c>
      <c r="H272" s="22">
        <v>0.09926</v>
      </c>
      <c r="I272" s="22">
        <v>0.00381</v>
      </c>
      <c r="J272" s="12">
        <v>0.9476730299761909</v>
      </c>
      <c r="K272" s="23">
        <v>610.1</v>
      </c>
      <c r="L272" s="23">
        <v>22.29</v>
      </c>
    </row>
    <row r="273" spans="1:12" ht="12.75">
      <c r="A273" s="5" t="s">
        <v>298</v>
      </c>
      <c r="B273" s="11">
        <v>26.081055734943142</v>
      </c>
      <c r="C273" s="11">
        <v>75.87238754677595</v>
      </c>
      <c r="D273" s="11">
        <v>258.30094864548596</v>
      </c>
      <c r="E273" s="12">
        <v>0.2937363875148195</v>
      </c>
      <c r="F273" s="21">
        <v>0.82725</v>
      </c>
      <c r="G273" s="21">
        <v>0.033960000000000004</v>
      </c>
      <c r="H273" s="22">
        <v>0.10006</v>
      </c>
      <c r="I273" s="22">
        <v>0.0038400000000000005</v>
      </c>
      <c r="J273" s="12">
        <v>0.9348454531521371</v>
      </c>
      <c r="K273" s="23">
        <v>614.8</v>
      </c>
      <c r="L273" s="23">
        <v>22.47</v>
      </c>
    </row>
    <row r="274" spans="1:12" ht="12.75">
      <c r="A274" s="5" t="s">
        <v>299</v>
      </c>
      <c r="B274" s="11">
        <v>49.60263184987599</v>
      </c>
      <c r="C274" s="11">
        <v>206.39915994195962</v>
      </c>
      <c r="D274" s="11">
        <v>466.22055506476164</v>
      </c>
      <c r="E274" s="12">
        <v>0.44270712155385167</v>
      </c>
      <c r="F274" s="21">
        <v>0.83779</v>
      </c>
      <c r="G274" s="21">
        <v>0.033420000000000005</v>
      </c>
      <c r="H274" s="22">
        <v>0.10035</v>
      </c>
      <c r="I274" s="22">
        <v>0.0038400000000000005</v>
      </c>
      <c r="J274" s="12">
        <v>0.9592737805472589</v>
      </c>
      <c r="K274" s="23">
        <v>616.5</v>
      </c>
      <c r="L274" s="23">
        <v>22.47</v>
      </c>
    </row>
    <row r="275" spans="1:12" ht="12.75">
      <c r="A275" s="5" t="s">
        <v>300</v>
      </c>
      <c r="B275" s="11">
        <v>37.20981983246759</v>
      </c>
      <c r="C275" s="11">
        <v>111.08972838123361</v>
      </c>
      <c r="D275" s="11">
        <v>365.03757425505967</v>
      </c>
      <c r="E275" s="12">
        <v>0.3043240921374653</v>
      </c>
      <c r="F275" s="21">
        <v>0.84123</v>
      </c>
      <c r="G275" s="21">
        <v>0.0339</v>
      </c>
      <c r="H275" s="22">
        <v>0.1003</v>
      </c>
      <c r="I275" s="22">
        <v>0.0038400000000000005</v>
      </c>
      <c r="J275" s="12">
        <v>0.9500475564457074</v>
      </c>
      <c r="K275" s="23">
        <v>616.2</v>
      </c>
      <c r="L275" s="23">
        <v>22.47</v>
      </c>
    </row>
    <row r="276" spans="1:12" ht="12.75">
      <c r="A276" s="5" t="s">
        <v>301</v>
      </c>
      <c r="B276" s="11">
        <v>31.767191726332538</v>
      </c>
      <c r="C276" s="11">
        <v>108.03027263701856</v>
      </c>
      <c r="D276" s="11">
        <v>310.2716120189513</v>
      </c>
      <c r="E276" s="12">
        <v>0.3481796866109043</v>
      </c>
      <c r="F276" s="21">
        <v>0.83356</v>
      </c>
      <c r="G276" s="21">
        <v>0.03387</v>
      </c>
      <c r="H276" s="22">
        <v>0.09943</v>
      </c>
      <c r="I276" s="22">
        <v>0.00381</v>
      </c>
      <c r="J276" s="12">
        <v>0.9430380271177242</v>
      </c>
      <c r="K276" s="23">
        <v>611.1</v>
      </c>
      <c r="L276" s="23">
        <v>22.29</v>
      </c>
    </row>
    <row r="277" spans="1:12" ht="12.75">
      <c r="A277" s="5" t="s">
        <v>302</v>
      </c>
      <c r="B277" s="11">
        <v>13.706015255744303</v>
      </c>
      <c r="C277" s="11">
        <v>36.332444059771404</v>
      </c>
      <c r="D277" s="11">
        <v>137.33226643478582</v>
      </c>
      <c r="E277" s="12">
        <v>0.26455868677463634</v>
      </c>
      <c r="F277" s="21">
        <v>0.82354</v>
      </c>
      <c r="G277" s="21">
        <v>0.0357</v>
      </c>
      <c r="H277" s="22">
        <v>0.09948</v>
      </c>
      <c r="I277" s="22">
        <v>0.00381</v>
      </c>
      <c r="J277" s="12">
        <v>0.8834982243802224</v>
      </c>
      <c r="K277" s="23">
        <v>611.4</v>
      </c>
      <c r="L277" s="23">
        <v>22.41</v>
      </c>
    </row>
    <row r="278" spans="1:12" ht="12.75">
      <c r="A278" s="5" t="s">
        <v>303</v>
      </c>
      <c r="B278" s="11">
        <v>15.263791273952936</v>
      </c>
      <c r="C278" s="11">
        <v>34.501234499710016</v>
      </c>
      <c r="D278" s="11">
        <v>153.6210874948517</v>
      </c>
      <c r="E278" s="12">
        <v>0.2245865789803516</v>
      </c>
      <c r="F278" s="21">
        <v>0.82995</v>
      </c>
      <c r="G278" s="21">
        <v>0.03633</v>
      </c>
      <c r="H278" s="22">
        <v>0.09986</v>
      </c>
      <c r="I278" s="22">
        <v>0.0038400000000000005</v>
      </c>
      <c r="J278" s="12">
        <v>0.8784685016496256</v>
      </c>
      <c r="K278" s="23">
        <v>613.6</v>
      </c>
      <c r="L278" s="23">
        <v>22.5</v>
      </c>
    </row>
    <row r="279" spans="1:12" ht="12.75">
      <c r="A279" s="5" t="s">
        <v>304</v>
      </c>
      <c r="B279" s="11">
        <v>26.56474627051994</v>
      </c>
      <c r="C279" s="11">
        <v>83.12300256842222</v>
      </c>
      <c r="D279" s="11">
        <v>257.68596052588856</v>
      </c>
      <c r="E279" s="12">
        <v>0.3225748209129586</v>
      </c>
      <c r="F279" s="21">
        <v>0.83548</v>
      </c>
      <c r="G279" s="21">
        <v>0.03489</v>
      </c>
      <c r="H279" s="22">
        <v>0.10034</v>
      </c>
      <c r="I279" s="22">
        <v>0.0038400000000000005</v>
      </c>
      <c r="J279" s="12">
        <v>0.9164150572490336</v>
      </c>
      <c r="K279" s="23">
        <v>616.4</v>
      </c>
      <c r="L279" s="23">
        <v>22.5</v>
      </c>
    </row>
    <row r="280" spans="1:12" ht="12.75">
      <c r="A280" s="5" t="s">
        <v>305</v>
      </c>
      <c r="B280" s="11">
        <v>22.56702661090652</v>
      </c>
      <c r="C280" s="11">
        <v>72.5836725675937</v>
      </c>
      <c r="D280" s="11">
        <v>212.6859793247121</v>
      </c>
      <c r="E280" s="12">
        <v>0.3412715440766253</v>
      </c>
      <c r="F280" s="21">
        <v>0.85489</v>
      </c>
      <c r="G280" s="21">
        <v>0.03642</v>
      </c>
      <c r="H280" s="22">
        <v>0.10245</v>
      </c>
      <c r="I280" s="22">
        <v>0.0039299999999999995</v>
      </c>
      <c r="J280" s="12">
        <v>0.9004319220289079</v>
      </c>
      <c r="K280" s="23">
        <v>628.8</v>
      </c>
      <c r="L280" s="23">
        <v>22.95</v>
      </c>
    </row>
    <row r="281" spans="1:12" ht="12.75">
      <c r="A281" s="5" t="s">
        <v>306</v>
      </c>
      <c r="B281" s="11">
        <v>26.09697272330067</v>
      </c>
      <c r="C281" s="11">
        <v>82.69963821149439</v>
      </c>
      <c r="D281" s="11">
        <v>253.33989127444065</v>
      </c>
      <c r="E281" s="12">
        <v>0.32643748994865823</v>
      </c>
      <c r="F281" s="21">
        <v>0.83271</v>
      </c>
      <c r="G281" s="21">
        <v>0.03468</v>
      </c>
      <c r="H281" s="22">
        <v>0.10019</v>
      </c>
      <c r="I281" s="22">
        <v>0.0038400000000000005</v>
      </c>
      <c r="J281" s="12">
        <v>0.9202832956483027</v>
      </c>
      <c r="K281" s="23">
        <v>615.5</v>
      </c>
      <c r="L281" s="23">
        <v>22.47</v>
      </c>
    </row>
    <row r="282" spans="1:12" ht="12.75">
      <c r="A282" s="5" t="s">
        <v>307</v>
      </c>
      <c r="B282" s="11">
        <v>48.50681397332667</v>
      </c>
      <c r="C282" s="11">
        <v>195.17318898616367</v>
      </c>
      <c r="D282" s="11">
        <v>456.23429486467415</v>
      </c>
      <c r="E282" s="12">
        <v>0.42779157810583907</v>
      </c>
      <c r="F282" s="21">
        <v>0.82988</v>
      </c>
      <c r="G282" s="21">
        <v>0.03345</v>
      </c>
      <c r="H282" s="22">
        <v>0.10001</v>
      </c>
      <c r="I282" s="22">
        <v>0.00381</v>
      </c>
      <c r="J282" s="12">
        <v>0.9451499693080018</v>
      </c>
      <c r="K282" s="23">
        <v>614.5</v>
      </c>
      <c r="L282" s="23">
        <v>22.35</v>
      </c>
    </row>
    <row r="283" spans="1:12" ht="12.75">
      <c r="A283" s="5" t="s">
        <v>308</v>
      </c>
      <c r="B283" s="11">
        <v>31.51734598339679</v>
      </c>
      <c r="C283" s="11">
        <v>95.7961777458643</v>
      </c>
      <c r="D283" s="11">
        <v>308.36496377808504</v>
      </c>
      <c r="E283" s="12">
        <v>0.3106584372367415</v>
      </c>
      <c r="F283" s="21">
        <v>0.83871</v>
      </c>
      <c r="G283" s="21">
        <v>0.0345</v>
      </c>
      <c r="H283" s="22">
        <v>0.09975</v>
      </c>
      <c r="I283" s="22">
        <v>0.00381</v>
      </c>
      <c r="J283" s="12">
        <v>0.9285489375612944</v>
      </c>
      <c r="K283" s="23">
        <v>613</v>
      </c>
      <c r="L283" s="23">
        <v>22.32</v>
      </c>
    </row>
    <row r="284" spans="1:12" ht="12.75">
      <c r="A284" s="5" t="s">
        <v>309</v>
      </c>
      <c r="B284" s="11">
        <v>24.069533736970225</v>
      </c>
      <c r="C284" s="11">
        <v>59.4205197602806</v>
      </c>
      <c r="D284" s="11">
        <v>236.88699685376054</v>
      </c>
      <c r="E284" s="12">
        <v>0.25083909437613905</v>
      </c>
      <c r="F284" s="21">
        <v>0.84096</v>
      </c>
      <c r="G284" s="21">
        <v>0.03528</v>
      </c>
      <c r="H284" s="22">
        <v>0.1002</v>
      </c>
      <c r="I284" s="22">
        <v>0.0038400000000000005</v>
      </c>
      <c r="J284" s="12">
        <v>0.9135036050348286</v>
      </c>
      <c r="K284" s="23">
        <v>615.6</v>
      </c>
      <c r="L284" s="23">
        <v>22.44</v>
      </c>
    </row>
    <row r="285" spans="1:12" ht="12.75">
      <c r="A285" s="5" t="s">
        <v>310</v>
      </c>
      <c r="B285" s="11">
        <v>36.231645964671365</v>
      </c>
      <c r="C285" s="11">
        <v>161.00761136733962</v>
      </c>
      <c r="D285" s="11">
        <v>333.2416452046765</v>
      </c>
      <c r="E285" s="12">
        <v>0.48315573303705484</v>
      </c>
      <c r="F285" s="21">
        <v>0.84145</v>
      </c>
      <c r="G285" s="21">
        <v>0.03453</v>
      </c>
      <c r="H285" s="22">
        <v>0.10021</v>
      </c>
      <c r="I285" s="22">
        <v>0.00381</v>
      </c>
      <c r="J285" s="12">
        <v>0.9265004827828546</v>
      </c>
      <c r="K285" s="23">
        <v>615.6</v>
      </c>
      <c r="L285" s="23">
        <v>22.41</v>
      </c>
    </row>
    <row r="286" spans="1:12" ht="12.75">
      <c r="A286" s="5" t="s">
        <v>311</v>
      </c>
      <c r="B286" s="11">
        <v>21.226601474767953</v>
      </c>
      <c r="C286" s="11">
        <v>72.64007772779301</v>
      </c>
      <c r="D286" s="11">
        <v>204.72442886159604</v>
      </c>
      <c r="E286" s="12">
        <v>0.3548188075635143</v>
      </c>
      <c r="F286" s="21">
        <v>0.8294</v>
      </c>
      <c r="G286" s="21">
        <v>0.03522</v>
      </c>
      <c r="H286" s="22">
        <v>0.10064</v>
      </c>
      <c r="I286" s="22">
        <v>0.0038400000000000005</v>
      </c>
      <c r="J286" s="12">
        <v>0.8985355733526896</v>
      </c>
      <c r="K286" s="23">
        <v>618.1</v>
      </c>
      <c r="L286" s="23">
        <v>22.53</v>
      </c>
    </row>
    <row r="287" spans="1:12" ht="12.75">
      <c r="A287" s="5" t="s">
        <v>312</v>
      </c>
      <c r="B287" s="11">
        <v>24.220487746705622</v>
      </c>
      <c r="C287" s="11">
        <v>68.10504432081349</v>
      </c>
      <c r="D287" s="11">
        <v>239.95835149577493</v>
      </c>
      <c r="E287" s="12">
        <v>0.2838202708773512</v>
      </c>
      <c r="F287" s="21">
        <v>0.82703</v>
      </c>
      <c r="G287" s="21">
        <v>0.03492</v>
      </c>
      <c r="H287" s="22">
        <v>0.10037</v>
      </c>
      <c r="I287" s="22">
        <v>0.0038400000000000005</v>
      </c>
      <c r="J287" s="12">
        <v>0.9060962411585727</v>
      </c>
      <c r="K287" s="23">
        <v>616.6</v>
      </c>
      <c r="L287" s="23">
        <v>22.47</v>
      </c>
    </row>
    <row r="288" spans="1:12" ht="12.75">
      <c r="A288" s="5" t="s">
        <v>313</v>
      </c>
      <c r="B288" s="11">
        <v>28.787398882992466</v>
      </c>
      <c r="C288" s="11">
        <v>77.49542417547316</v>
      </c>
      <c r="D288" s="11">
        <v>288.15327809753745</v>
      </c>
      <c r="E288" s="12">
        <v>0.2689382008322724</v>
      </c>
      <c r="F288" s="21">
        <v>0.83181</v>
      </c>
      <c r="G288" s="21">
        <v>0.03465</v>
      </c>
      <c r="H288" s="22">
        <v>0.09967</v>
      </c>
      <c r="I288" s="22">
        <v>0.00381</v>
      </c>
      <c r="J288" s="12">
        <v>0.9176591843994273</v>
      </c>
      <c r="K288" s="23">
        <v>612.5</v>
      </c>
      <c r="L288" s="23">
        <v>22.32</v>
      </c>
    </row>
    <row r="289" spans="1:12" ht="12.75">
      <c r="A289" s="5" t="s">
        <v>314</v>
      </c>
      <c r="B289" s="11">
        <v>31.048571939657744</v>
      </c>
      <c r="C289" s="11">
        <v>95.87918119626268</v>
      </c>
      <c r="D289" s="11">
        <v>306.141793117087</v>
      </c>
      <c r="E289" s="12">
        <v>0.31318553478124017</v>
      </c>
      <c r="F289" s="21">
        <v>0.8334</v>
      </c>
      <c r="G289" s="21">
        <v>0.03447</v>
      </c>
      <c r="H289" s="22">
        <v>0.09971</v>
      </c>
      <c r="I289" s="22">
        <v>0.00381</v>
      </c>
      <c r="J289" s="12">
        <v>0.9238436374101081</v>
      </c>
      <c r="K289" s="23">
        <v>612.7</v>
      </c>
      <c r="L289" s="23">
        <v>22.29</v>
      </c>
    </row>
    <row r="290" spans="1:12" ht="12.75">
      <c r="A290" s="5" t="s">
        <v>315</v>
      </c>
      <c r="B290" s="11">
        <v>32.89380478206428</v>
      </c>
      <c r="C290" s="11">
        <v>102.31397769318818</v>
      </c>
      <c r="D290" s="11">
        <v>322.5547580103578</v>
      </c>
      <c r="E290" s="12">
        <v>0.3171987861047231</v>
      </c>
      <c r="F290" s="21">
        <v>0.8254</v>
      </c>
      <c r="G290" s="21">
        <v>0.03444</v>
      </c>
      <c r="H290" s="22">
        <v>0.10025</v>
      </c>
      <c r="I290" s="22">
        <v>0.00381</v>
      </c>
      <c r="J290" s="12">
        <v>0.9108396256744898</v>
      </c>
      <c r="K290" s="23">
        <v>615.9</v>
      </c>
      <c r="L290" s="23">
        <v>22.41</v>
      </c>
    </row>
    <row r="291" spans="1:12" ht="12.75">
      <c r="A291" s="5" t="s">
        <v>316</v>
      </c>
      <c r="B291" s="11">
        <v>26.842195853954244</v>
      </c>
      <c r="C291" s="11">
        <v>92.41173902627307</v>
      </c>
      <c r="D291" s="11">
        <v>258.4540843863429</v>
      </c>
      <c r="E291" s="12">
        <v>0.357555730820388</v>
      </c>
      <c r="F291" s="21">
        <v>0.84396</v>
      </c>
      <c r="G291" s="21">
        <v>0.03555</v>
      </c>
      <c r="H291" s="22">
        <v>0.10052</v>
      </c>
      <c r="I291" s="22">
        <v>0.0038400000000000005</v>
      </c>
      <c r="J291" s="12">
        <v>0.9069033431220945</v>
      </c>
      <c r="K291" s="23">
        <v>617.5</v>
      </c>
      <c r="L291" s="23">
        <v>22.47</v>
      </c>
    </row>
    <row r="292" spans="1:12" ht="12.75">
      <c r="A292" s="5" t="s">
        <v>317</v>
      </c>
      <c r="B292" s="11">
        <v>32.0257905511498</v>
      </c>
      <c r="C292" s="11">
        <v>85.02991455266591</v>
      </c>
      <c r="D292" s="11">
        <v>318.96178018020987</v>
      </c>
      <c r="E292" s="12">
        <v>0.2665833959937926</v>
      </c>
      <c r="F292" s="21">
        <v>0.84211</v>
      </c>
      <c r="G292" s="21">
        <v>0.03528</v>
      </c>
      <c r="H292" s="22">
        <v>0.10003</v>
      </c>
      <c r="I292" s="22">
        <v>0.00381</v>
      </c>
      <c r="J292" s="12">
        <v>0.9091487689747498</v>
      </c>
      <c r="K292" s="23">
        <v>614.6</v>
      </c>
      <c r="L292" s="23">
        <v>22.35</v>
      </c>
    </row>
    <row r="293" spans="1:12" ht="12.75">
      <c r="A293" s="83" t="s">
        <v>318</v>
      </c>
      <c r="B293" s="84">
        <v>35.59340130781309</v>
      </c>
      <c r="C293" s="84">
        <v>133.05047515106344</v>
      </c>
      <c r="D293" s="84">
        <v>337.93889014778534</v>
      </c>
      <c r="E293" s="85">
        <v>0.39371164145351434</v>
      </c>
      <c r="F293" s="86">
        <v>0.8412</v>
      </c>
      <c r="G293" s="86">
        <v>0.03504</v>
      </c>
      <c r="H293" s="87">
        <v>0.10061</v>
      </c>
      <c r="I293" s="87">
        <v>0.0038400000000000005</v>
      </c>
      <c r="J293" s="85">
        <v>0.9162737438610775</v>
      </c>
      <c r="K293" s="88">
        <v>618</v>
      </c>
      <c r="L293" s="88">
        <v>22.47</v>
      </c>
    </row>
    <row r="295" spans="1:12" ht="12.75">
      <c r="A295" s="76" t="s">
        <v>465</v>
      </c>
      <c r="B295" s="77"/>
      <c r="C295" s="77"/>
      <c r="D295" s="77"/>
      <c r="E295" s="77"/>
      <c r="F295" s="76"/>
      <c r="G295" s="78" t="s">
        <v>0</v>
      </c>
      <c r="H295" s="76"/>
      <c r="I295" s="78" t="s">
        <v>0</v>
      </c>
      <c r="J295" s="79"/>
      <c r="K295" s="78" t="s">
        <v>1</v>
      </c>
      <c r="L295" s="78" t="s">
        <v>0</v>
      </c>
    </row>
    <row r="296" spans="1:12" ht="15">
      <c r="A296" s="80" t="s">
        <v>2</v>
      </c>
      <c r="B296" s="80" t="s">
        <v>3</v>
      </c>
      <c r="C296" s="81" t="s">
        <v>4</v>
      </c>
      <c r="D296" s="81" t="s">
        <v>5</v>
      </c>
      <c r="E296" s="80" t="s">
        <v>6</v>
      </c>
      <c r="F296" s="82" t="s">
        <v>7</v>
      </c>
      <c r="G296" s="82" t="s">
        <v>8</v>
      </c>
      <c r="H296" s="82" t="s">
        <v>9</v>
      </c>
      <c r="I296" s="82" t="s">
        <v>10</v>
      </c>
      <c r="J296" s="80" t="s">
        <v>11</v>
      </c>
      <c r="K296" s="82" t="s">
        <v>10</v>
      </c>
      <c r="L296" s="82" t="s">
        <v>10</v>
      </c>
    </row>
    <row r="297" spans="1:12" ht="12.75">
      <c r="A297" s="5" t="s">
        <v>319</v>
      </c>
      <c r="B297" s="11">
        <v>82.87362374464274</v>
      </c>
      <c r="C297" s="11">
        <v>371.92497718062</v>
      </c>
      <c r="D297" s="11">
        <v>3029.442902594991</v>
      </c>
      <c r="E297" s="12">
        <v>0.12277008979506848</v>
      </c>
      <c r="F297" s="21">
        <v>0.5224</v>
      </c>
      <c r="G297" s="21">
        <v>0.02001</v>
      </c>
      <c r="H297" s="22">
        <v>0.02035</v>
      </c>
      <c r="I297" s="22">
        <v>0.00075</v>
      </c>
      <c r="J297" s="12">
        <v>0.962172476415355</v>
      </c>
      <c r="K297" s="23">
        <v>129.9</v>
      </c>
      <c r="L297" s="23">
        <v>4.68</v>
      </c>
    </row>
    <row r="298" spans="1:12" ht="12.75">
      <c r="A298" s="5" t="s">
        <v>320</v>
      </c>
      <c r="B298" s="11">
        <v>95.83015416106953</v>
      </c>
      <c r="C298" s="11">
        <v>731.6270838657855</v>
      </c>
      <c r="D298" s="11">
        <v>6527.991336605972</v>
      </c>
      <c r="E298" s="12">
        <v>0.11207537604456633</v>
      </c>
      <c r="F298" s="21">
        <v>0.29084</v>
      </c>
      <c r="G298" s="21">
        <v>0.01086</v>
      </c>
      <c r="H298" s="22">
        <v>0.01065</v>
      </c>
      <c r="I298" s="22">
        <v>0.00038999999999999994</v>
      </c>
      <c r="J298" s="12">
        <v>0.980707078567167</v>
      </c>
      <c r="K298" s="23">
        <v>68.3</v>
      </c>
      <c r="L298" s="23">
        <v>2.46</v>
      </c>
    </row>
    <row r="299" spans="1:12" ht="12.75">
      <c r="A299" s="5" t="s">
        <v>321</v>
      </c>
      <c r="B299" s="11">
        <v>89.63099085268342</v>
      </c>
      <c r="C299" s="11">
        <v>111.94227609624302</v>
      </c>
      <c r="D299" s="11">
        <v>1215.8547270538645</v>
      </c>
      <c r="E299" s="12">
        <v>0.09206879210601925</v>
      </c>
      <c r="F299" s="21">
        <v>0.6616</v>
      </c>
      <c r="G299" s="21">
        <v>0.027899999999999998</v>
      </c>
      <c r="H299" s="22">
        <v>0.07816</v>
      </c>
      <c r="I299" s="22">
        <v>0.00285</v>
      </c>
      <c r="J299" s="12">
        <v>0.8646724117057926</v>
      </c>
      <c r="K299" s="23">
        <v>485.1</v>
      </c>
      <c r="L299" s="23">
        <v>17.07</v>
      </c>
    </row>
    <row r="300" spans="1:12" ht="12.75">
      <c r="A300" s="5" t="s">
        <v>322</v>
      </c>
      <c r="B300" s="11">
        <v>103.80722143517092</v>
      </c>
      <c r="C300" s="11">
        <v>317.49862006164193</v>
      </c>
      <c r="D300" s="11">
        <v>3882.1691848953174</v>
      </c>
      <c r="E300" s="12">
        <v>0.08178381851490671</v>
      </c>
      <c r="F300" s="21">
        <v>0.49626</v>
      </c>
      <c r="G300" s="21">
        <v>0.01842</v>
      </c>
      <c r="H300" s="22">
        <v>0.02038</v>
      </c>
      <c r="I300" s="22">
        <v>0.00075</v>
      </c>
      <c r="J300" s="12">
        <v>0.9914634964981317</v>
      </c>
      <c r="K300" s="23">
        <v>130.1</v>
      </c>
      <c r="L300" s="23">
        <v>4.68</v>
      </c>
    </row>
    <row r="301" spans="1:12" ht="12.75">
      <c r="A301" s="5" t="s">
        <v>323</v>
      </c>
      <c r="B301" s="11">
        <v>50.89777887280567</v>
      </c>
      <c r="C301" s="11">
        <v>26.5113687307369</v>
      </c>
      <c r="D301" s="11">
        <v>725.9266420705103</v>
      </c>
      <c r="E301" s="12">
        <v>0.0365207270188078</v>
      </c>
      <c r="F301" s="21">
        <v>0.63351</v>
      </c>
      <c r="G301" s="21">
        <v>0.028680000000000004</v>
      </c>
      <c r="H301" s="22">
        <v>0.07489</v>
      </c>
      <c r="I301" s="22">
        <v>0.0027600000000000003</v>
      </c>
      <c r="J301" s="12">
        <v>0.8140659298910368</v>
      </c>
      <c r="K301" s="23">
        <v>465.5</v>
      </c>
      <c r="L301" s="23">
        <v>16.53</v>
      </c>
    </row>
    <row r="302" spans="1:12" ht="12.75">
      <c r="A302" s="5" t="s">
        <v>324</v>
      </c>
      <c r="B302" s="11">
        <v>90.39248044348629</v>
      </c>
      <c r="C302" s="11">
        <v>425.7400392266741</v>
      </c>
      <c r="D302" s="11">
        <v>4559.85871490412</v>
      </c>
      <c r="E302" s="12">
        <v>0.09336693653141535</v>
      </c>
      <c r="F302" s="21">
        <v>0.38262</v>
      </c>
      <c r="G302" s="21">
        <v>0.01416</v>
      </c>
      <c r="H302" s="22">
        <v>0.01459</v>
      </c>
      <c r="I302" s="22">
        <v>0.00054</v>
      </c>
      <c r="J302" s="12">
        <v>0.98</v>
      </c>
      <c r="K302" s="23">
        <v>93.3</v>
      </c>
      <c r="L302" s="23">
        <v>3.36</v>
      </c>
    </row>
    <row r="303" spans="1:12" ht="12.75">
      <c r="A303" s="5" t="s">
        <v>325</v>
      </c>
      <c r="B303" s="11">
        <v>82.37170557437635</v>
      </c>
      <c r="C303" s="11">
        <v>369.95676660128885</v>
      </c>
      <c r="D303" s="11">
        <v>5747.973136052551</v>
      </c>
      <c r="E303" s="12">
        <v>0.06436299506705045</v>
      </c>
      <c r="F303" s="21">
        <v>0.34825</v>
      </c>
      <c r="G303" s="21">
        <v>0.01317</v>
      </c>
      <c r="H303" s="22">
        <v>0.00856</v>
      </c>
      <c r="I303" s="22">
        <v>0.00030000000000000003</v>
      </c>
      <c r="J303" s="12">
        <v>0.926729184850872</v>
      </c>
      <c r="K303" s="23">
        <v>54.9</v>
      </c>
      <c r="L303" s="23">
        <v>2.01</v>
      </c>
    </row>
    <row r="304" spans="1:12" ht="12.75">
      <c r="A304" s="5" t="s">
        <v>326</v>
      </c>
      <c r="B304" s="11">
        <v>81.1050840776101</v>
      </c>
      <c r="C304" s="11">
        <v>230.66003082095827</v>
      </c>
      <c r="D304" s="11">
        <v>5285.642605487458</v>
      </c>
      <c r="E304" s="12">
        <v>0.043638976002935044</v>
      </c>
      <c r="F304" s="21">
        <v>0.35361</v>
      </c>
      <c r="G304" s="21">
        <v>0.01314</v>
      </c>
      <c r="H304" s="22">
        <v>0.00978</v>
      </c>
      <c r="I304" s="22">
        <v>0.00036</v>
      </c>
      <c r="J304" s="12">
        <v>0.9905874443230522</v>
      </c>
      <c r="K304" s="23">
        <v>62.7</v>
      </c>
      <c r="L304" s="23">
        <v>2.28</v>
      </c>
    </row>
    <row r="305" spans="1:12" ht="12.75">
      <c r="A305" s="5" t="s">
        <v>327</v>
      </c>
      <c r="B305" s="11">
        <v>89.35479642747151</v>
      </c>
      <c r="C305" s="11">
        <v>95.82652003362287</v>
      </c>
      <c r="D305" s="11">
        <v>1193.0644125163317</v>
      </c>
      <c r="E305" s="12">
        <v>0.08031965334672247</v>
      </c>
      <c r="F305" s="21">
        <v>0.66896</v>
      </c>
      <c r="G305" s="21">
        <v>0.02679</v>
      </c>
      <c r="H305" s="22">
        <v>0.07926</v>
      </c>
      <c r="I305" s="22">
        <v>0.0029100000000000003</v>
      </c>
      <c r="J305" s="12">
        <v>0.9167825905866669</v>
      </c>
      <c r="K305" s="23">
        <v>491.7</v>
      </c>
      <c r="L305" s="23">
        <v>17.31</v>
      </c>
    </row>
    <row r="306" spans="1:12" ht="12.75">
      <c r="A306" s="5" t="s">
        <v>328</v>
      </c>
      <c r="B306" s="11">
        <v>88.09464490298737</v>
      </c>
      <c r="C306" s="11">
        <v>237.5824880919025</v>
      </c>
      <c r="D306" s="11">
        <v>4784.792567442277</v>
      </c>
      <c r="E306" s="12">
        <v>0.049653665178405595</v>
      </c>
      <c r="F306" s="21">
        <v>0.40825</v>
      </c>
      <c r="G306" s="21">
        <v>0.01545</v>
      </c>
      <c r="H306" s="22">
        <v>0.01224</v>
      </c>
      <c r="I306" s="22">
        <v>0.00045</v>
      </c>
      <c r="J306" s="12">
        <v>0.9714686845612032</v>
      </c>
      <c r="K306" s="23">
        <v>78.4</v>
      </c>
      <c r="L306" s="23">
        <v>2.85</v>
      </c>
    </row>
    <row r="307" spans="1:12" ht="12.75">
      <c r="A307" s="5" t="s">
        <v>329</v>
      </c>
      <c r="B307" s="11">
        <v>99.7820523922927</v>
      </c>
      <c r="C307" s="11">
        <v>300.9032036088386</v>
      </c>
      <c r="D307" s="11">
        <v>5271.9171628919385</v>
      </c>
      <c r="E307" s="12">
        <v>0.057076618298717074</v>
      </c>
      <c r="F307" s="21">
        <v>0.46122</v>
      </c>
      <c r="G307" s="21">
        <v>0.01755</v>
      </c>
      <c r="H307" s="22">
        <v>0.01116</v>
      </c>
      <c r="I307" s="22">
        <v>0.00041999999999999996</v>
      </c>
      <c r="J307" s="12">
        <v>0.9890451245289954</v>
      </c>
      <c r="K307" s="23">
        <v>71.5</v>
      </c>
      <c r="L307" s="23">
        <v>2.61</v>
      </c>
    </row>
    <row r="308" spans="1:12" ht="12.75">
      <c r="A308" s="5" t="s">
        <v>330</v>
      </c>
      <c r="B308" s="11">
        <v>109.38951612903226</v>
      </c>
      <c r="C308" s="11">
        <v>276.1558758314856</v>
      </c>
      <c r="D308" s="11">
        <v>5899.016152118037</v>
      </c>
      <c r="E308" s="12">
        <v>0.04681388704662761</v>
      </c>
      <c r="F308" s="21">
        <v>0.46787</v>
      </c>
      <c r="G308" s="21">
        <v>0.01767</v>
      </c>
      <c r="H308" s="22">
        <v>0.01045</v>
      </c>
      <c r="I308" s="22">
        <v>0.00038999999999999994</v>
      </c>
      <c r="J308" s="12">
        <v>0.9881820618841437</v>
      </c>
      <c r="K308" s="23">
        <v>67</v>
      </c>
      <c r="L308" s="23">
        <v>2.46</v>
      </c>
    </row>
    <row r="309" spans="1:12" ht="12.75">
      <c r="A309" s="5" t="s">
        <v>331</v>
      </c>
      <c r="B309" s="11">
        <v>95.65917947607707</v>
      </c>
      <c r="C309" s="11">
        <v>255.80230139918956</v>
      </c>
      <c r="D309" s="11">
        <v>2570.953765741298</v>
      </c>
      <c r="E309" s="12">
        <v>0.09949704456292803</v>
      </c>
      <c r="F309" s="21">
        <v>0.51747</v>
      </c>
      <c r="G309" s="21">
        <v>0.01944</v>
      </c>
      <c r="H309" s="22">
        <v>0.0334</v>
      </c>
      <c r="I309" s="22">
        <v>0.00123</v>
      </c>
      <c r="J309" s="12">
        <v>0.9802741738744732</v>
      </c>
      <c r="K309" s="23">
        <v>211.8</v>
      </c>
      <c r="L309" s="23">
        <v>7.62</v>
      </c>
    </row>
    <row r="310" spans="1:12" ht="12.75">
      <c r="A310" s="5" t="s">
        <v>332</v>
      </c>
      <c r="B310" s="11">
        <v>140.0421086815328</v>
      </c>
      <c r="C310" s="11">
        <v>1084.3867268139766</v>
      </c>
      <c r="D310" s="11">
        <v>4322.393974720753</v>
      </c>
      <c r="E310" s="12">
        <v>0.2508764201403073</v>
      </c>
      <c r="F310" s="21">
        <v>0.65088</v>
      </c>
      <c r="G310" s="21">
        <v>0.02532</v>
      </c>
      <c r="H310" s="22">
        <v>0.02322</v>
      </c>
      <c r="I310" s="22">
        <v>0.00087</v>
      </c>
      <c r="J310" s="12">
        <v>0.963150740291708</v>
      </c>
      <c r="K310" s="23">
        <v>148</v>
      </c>
      <c r="L310" s="23">
        <v>5.43</v>
      </c>
    </row>
    <row r="311" spans="1:12" ht="12.75">
      <c r="A311" s="5" t="s">
        <v>333</v>
      </c>
      <c r="B311" s="11">
        <v>111.99378112145486</v>
      </c>
      <c r="C311" s="11">
        <v>131.51087239085555</v>
      </c>
      <c r="D311" s="11">
        <v>3638.0741560288316</v>
      </c>
      <c r="E311" s="12">
        <v>0.03614848591607799</v>
      </c>
      <c r="F311" s="21">
        <v>0.65993</v>
      </c>
      <c r="G311" s="21">
        <v>0.02478</v>
      </c>
      <c r="H311" s="22">
        <v>0.02125</v>
      </c>
      <c r="I311" s="22">
        <v>0.0007799999999999999</v>
      </c>
      <c r="J311" s="12">
        <v>0.9775348240991312</v>
      </c>
      <c r="K311" s="23">
        <v>135.5</v>
      </c>
      <c r="L311" s="23">
        <v>4.92</v>
      </c>
    </row>
    <row r="312" spans="1:12" ht="12.75">
      <c r="A312" s="5" t="s">
        <v>334</v>
      </c>
      <c r="B312" s="11">
        <v>131.52248863390344</v>
      </c>
      <c r="C312" s="11">
        <v>134.75560058108417</v>
      </c>
      <c r="D312" s="11">
        <v>2397.403064581686</v>
      </c>
      <c r="E312" s="12">
        <v>0.056208988205576176</v>
      </c>
      <c r="F312" s="21">
        <v>1.06182</v>
      </c>
      <c r="G312" s="21">
        <v>0.03996</v>
      </c>
      <c r="H312" s="22">
        <v>0.04127</v>
      </c>
      <c r="I312" s="22">
        <v>0.0015300000000000001</v>
      </c>
      <c r="J312" s="12">
        <v>0.9851046830693064</v>
      </c>
      <c r="K312" s="23">
        <v>260.7</v>
      </c>
      <c r="L312" s="23">
        <v>9.39</v>
      </c>
    </row>
    <row r="313" spans="1:12" ht="12.75">
      <c r="A313" s="5" t="s">
        <v>335</v>
      </c>
      <c r="B313" s="11">
        <v>103.09478230165413</v>
      </c>
      <c r="C313" s="11">
        <v>352.0560707239339</v>
      </c>
      <c r="D313" s="11">
        <v>3640.012292297454</v>
      </c>
      <c r="E313" s="12">
        <v>0.09671837412992028</v>
      </c>
      <c r="F313" s="21">
        <v>0.52421</v>
      </c>
      <c r="G313" s="21">
        <v>0.0201</v>
      </c>
      <c r="H313" s="22">
        <v>0.02155</v>
      </c>
      <c r="I313" s="22">
        <v>0.00081</v>
      </c>
      <c r="J313" s="12">
        <v>0.980272881532015</v>
      </c>
      <c r="K313" s="23">
        <v>137.5</v>
      </c>
      <c r="L313" s="23">
        <v>5.01</v>
      </c>
    </row>
    <row r="314" spans="1:12" ht="12.75">
      <c r="A314" s="5" t="s">
        <v>336</v>
      </c>
      <c r="B314" s="11">
        <v>130.72966835972514</v>
      </c>
      <c r="C314" s="11">
        <v>212.03786614053726</v>
      </c>
      <c r="D314" s="11">
        <v>4545.231125156353</v>
      </c>
      <c r="E314" s="12">
        <v>0.04665062354408727</v>
      </c>
      <c r="F314" s="21">
        <v>0.69079</v>
      </c>
      <c r="G314" s="21">
        <v>0.02604</v>
      </c>
      <c r="H314" s="22">
        <v>0.01721</v>
      </c>
      <c r="I314" s="22">
        <v>0.00063</v>
      </c>
      <c r="J314" s="12">
        <v>0.9711017600419861</v>
      </c>
      <c r="K314" s="23">
        <v>110</v>
      </c>
      <c r="L314" s="23">
        <v>4.02</v>
      </c>
    </row>
    <row r="315" spans="1:12" ht="12.75">
      <c r="A315" s="5" t="s">
        <v>337</v>
      </c>
      <c r="B315" s="11">
        <v>88.40497052991824</v>
      </c>
      <c r="C315" s="11">
        <v>100.88131734709364</v>
      </c>
      <c r="D315" s="11">
        <v>989.5109537796143</v>
      </c>
      <c r="E315" s="12">
        <v>0.10195068277087725</v>
      </c>
      <c r="F315" s="21">
        <v>0.7791</v>
      </c>
      <c r="G315" s="21">
        <v>0.029970000000000004</v>
      </c>
      <c r="H315" s="22">
        <v>0.09411</v>
      </c>
      <c r="I315" s="22">
        <v>0.00348</v>
      </c>
      <c r="J315" s="12">
        <v>0.9612800559564983</v>
      </c>
      <c r="K315" s="23">
        <v>579.8</v>
      </c>
      <c r="L315" s="23">
        <v>20.46</v>
      </c>
    </row>
    <row r="316" spans="1:12" ht="12.75">
      <c r="A316" s="5" t="s">
        <v>338</v>
      </c>
      <c r="B316" s="11">
        <v>87.73670315343455</v>
      </c>
      <c r="C316" s="11">
        <v>93.51019881620884</v>
      </c>
      <c r="D316" s="11">
        <v>955.5972205285084</v>
      </c>
      <c r="E316" s="12">
        <v>0.09785524361874089</v>
      </c>
      <c r="F316" s="21">
        <v>0.79921</v>
      </c>
      <c r="G316" s="21">
        <v>0.030780000000000002</v>
      </c>
      <c r="H316" s="22">
        <v>0.0969</v>
      </c>
      <c r="I316" s="22">
        <v>0.0035700000000000003</v>
      </c>
      <c r="J316" s="12">
        <v>0.9566140008891625</v>
      </c>
      <c r="K316" s="23">
        <v>596.2</v>
      </c>
      <c r="L316" s="23">
        <v>21.03</v>
      </c>
    </row>
    <row r="317" spans="1:12" ht="12.75">
      <c r="A317" s="5" t="s">
        <v>339</v>
      </c>
      <c r="B317" s="11">
        <v>111.46074367819213</v>
      </c>
      <c r="C317" s="11">
        <v>265.8620807406283</v>
      </c>
      <c r="D317" s="11">
        <v>5998.0188681655745</v>
      </c>
      <c r="E317" s="12">
        <v>0.044324982395718804</v>
      </c>
      <c r="F317" s="21">
        <v>0.44804</v>
      </c>
      <c r="G317" s="21">
        <v>0.01749</v>
      </c>
      <c r="H317" s="22">
        <v>0.0112</v>
      </c>
      <c r="I317" s="22">
        <v>0.00041999999999999996</v>
      </c>
      <c r="J317" s="12">
        <v>0.9606346483704974</v>
      </c>
      <c r="K317" s="23">
        <v>71.8</v>
      </c>
      <c r="L317" s="23">
        <v>2.67</v>
      </c>
    </row>
    <row r="318" spans="1:12" ht="12.75">
      <c r="A318" s="5" t="s">
        <v>340</v>
      </c>
      <c r="B318" s="11">
        <v>106.72800608414592</v>
      </c>
      <c r="C318" s="11">
        <v>330.1511686143573</v>
      </c>
      <c r="D318" s="11">
        <v>5999.6838566037995</v>
      </c>
      <c r="E318" s="12">
        <v>0.05502809423049229</v>
      </c>
      <c r="F318" s="21">
        <v>0.43041</v>
      </c>
      <c r="G318" s="21">
        <v>0.01683</v>
      </c>
      <c r="H318" s="22">
        <v>0.01066</v>
      </c>
      <c r="I318" s="22">
        <v>0.00038999999999999994</v>
      </c>
      <c r="J318" s="12">
        <v>0.9356332333376808</v>
      </c>
      <c r="K318" s="23">
        <v>68.4</v>
      </c>
      <c r="L318" s="23">
        <v>2.55</v>
      </c>
    </row>
    <row r="319" spans="1:12" ht="12.75">
      <c r="A319" s="5" t="s">
        <v>341</v>
      </c>
      <c r="B319" s="11">
        <v>91.34468859494255</v>
      </c>
      <c r="C319" s="11">
        <v>94.76600394597057</v>
      </c>
      <c r="D319" s="11">
        <v>1005.908488351701</v>
      </c>
      <c r="E319" s="12">
        <v>0.0942093689866916</v>
      </c>
      <c r="F319" s="21">
        <v>0.79817</v>
      </c>
      <c r="G319" s="21">
        <v>0.03102</v>
      </c>
      <c r="H319" s="22">
        <v>0.09631</v>
      </c>
      <c r="I319" s="22">
        <v>0.0035700000000000003</v>
      </c>
      <c r="J319" s="12">
        <v>0.9537848947236189</v>
      </c>
      <c r="K319" s="23">
        <v>592.7</v>
      </c>
      <c r="L319" s="23">
        <v>21</v>
      </c>
    </row>
    <row r="320" spans="1:12" ht="12.75">
      <c r="A320" s="5" t="s">
        <v>342</v>
      </c>
      <c r="B320" s="11">
        <v>114.26274818697883</v>
      </c>
      <c r="C320" s="11">
        <v>298.1474578843527</v>
      </c>
      <c r="D320" s="11">
        <v>5065.989038671261</v>
      </c>
      <c r="E320" s="12">
        <v>0.058852764111497695</v>
      </c>
      <c r="F320" s="21">
        <v>0.56994</v>
      </c>
      <c r="G320" s="21">
        <v>0.02262</v>
      </c>
      <c r="H320" s="22">
        <v>0.01272</v>
      </c>
      <c r="I320" s="22">
        <v>0.00048000000000000007</v>
      </c>
      <c r="J320" s="12">
        <v>0.950803263099945</v>
      </c>
      <c r="K320" s="23">
        <v>81.5</v>
      </c>
      <c r="L320" s="23">
        <v>3.06</v>
      </c>
    </row>
    <row r="321" spans="1:12" ht="12.75">
      <c r="A321" s="5" t="s">
        <v>343</v>
      </c>
      <c r="B321" s="11">
        <v>141.7404421326398</v>
      </c>
      <c r="C321" s="11">
        <v>115.58937026093767</v>
      </c>
      <c r="D321" s="11">
        <v>2213.5308530359703</v>
      </c>
      <c r="E321" s="12">
        <v>0.05221945296240211</v>
      </c>
      <c r="F321" s="21">
        <v>1.39915</v>
      </c>
      <c r="G321" s="21">
        <v>0.054209999999999994</v>
      </c>
      <c r="H321" s="22">
        <v>0.0418</v>
      </c>
      <c r="I321" s="22">
        <v>0.0015599999999999998</v>
      </c>
      <c r="J321" s="12">
        <v>0.9632370658497125</v>
      </c>
      <c r="K321" s="23">
        <v>264</v>
      </c>
      <c r="L321" s="23">
        <v>9.63</v>
      </c>
    </row>
    <row r="322" spans="1:12" ht="12.75">
      <c r="A322" s="5" t="s">
        <v>344</v>
      </c>
      <c r="B322" s="11">
        <v>92.6892067620286</v>
      </c>
      <c r="C322" s="11">
        <v>28.281627567548327</v>
      </c>
      <c r="D322" s="11">
        <v>1032.7747846818202</v>
      </c>
      <c r="E322" s="12">
        <v>0.02738411896477643</v>
      </c>
      <c r="F322" s="21">
        <v>0.79918</v>
      </c>
      <c r="G322" s="21">
        <v>0.032010000000000004</v>
      </c>
      <c r="H322" s="22">
        <v>0.09626</v>
      </c>
      <c r="I322" s="22">
        <v>0.0036</v>
      </c>
      <c r="J322" s="12">
        <v>0.9337176667923934</v>
      </c>
      <c r="K322" s="23">
        <v>592.4</v>
      </c>
      <c r="L322" s="23">
        <v>21.09</v>
      </c>
    </row>
    <row r="323" spans="1:12" ht="12.75">
      <c r="A323" s="5" t="s">
        <v>345</v>
      </c>
      <c r="B323" s="11">
        <v>88.19245773732119</v>
      </c>
      <c r="C323" s="11">
        <v>89.51158022142324</v>
      </c>
      <c r="D323" s="11">
        <v>965.4199285858655</v>
      </c>
      <c r="E323" s="12">
        <v>0.09271776723372455</v>
      </c>
      <c r="F323" s="21">
        <v>0.7963</v>
      </c>
      <c r="G323" s="21">
        <v>0.03123</v>
      </c>
      <c r="H323" s="22">
        <v>0.09589</v>
      </c>
      <c r="I323" s="22">
        <v>0.0035700000000000003</v>
      </c>
      <c r="J323" s="12">
        <v>0.9492915804001725</v>
      </c>
      <c r="K323" s="23">
        <v>590.3</v>
      </c>
      <c r="L323" s="23">
        <v>21</v>
      </c>
    </row>
    <row r="324" spans="1:12" ht="12.75">
      <c r="A324" s="5" t="s">
        <v>346</v>
      </c>
      <c r="B324" s="11">
        <v>88.28712613784135</v>
      </c>
      <c r="C324" s="11">
        <v>33.65574739240326</v>
      </c>
      <c r="D324" s="11">
        <v>980.5063492511947</v>
      </c>
      <c r="E324" s="12">
        <v>0.034324864309247874</v>
      </c>
      <c r="F324" s="21">
        <v>0.79625</v>
      </c>
      <c r="G324" s="21">
        <v>0.0312</v>
      </c>
      <c r="H324" s="22">
        <v>0.09672</v>
      </c>
      <c r="I324" s="22">
        <v>0.0036</v>
      </c>
      <c r="J324" s="12">
        <v>0.9499069478908189</v>
      </c>
      <c r="K324" s="23">
        <v>595.2</v>
      </c>
      <c r="L324" s="23">
        <v>21.18</v>
      </c>
    </row>
    <row r="325" spans="1:25" ht="14.25">
      <c r="A325" s="5" t="s">
        <v>347</v>
      </c>
      <c r="B325" s="11">
        <v>90.93524057217165</v>
      </c>
      <c r="C325" s="11">
        <v>68.50166245416682</v>
      </c>
      <c r="D325" s="11">
        <v>1268.7523998496088</v>
      </c>
      <c r="E325" s="12">
        <v>0.05399135596692203</v>
      </c>
      <c r="F325" s="21">
        <v>0.6589</v>
      </c>
      <c r="G325" s="21">
        <v>0.028919999999999998</v>
      </c>
      <c r="H325" s="22">
        <v>0.07598</v>
      </c>
      <c r="I325" s="22">
        <v>0.00285</v>
      </c>
      <c r="J325" s="12">
        <v>0.8546076768400508</v>
      </c>
      <c r="K325" s="23">
        <v>472.1</v>
      </c>
      <c r="L325" s="23">
        <v>17.16</v>
      </c>
      <c r="M325" s="25"/>
      <c r="N325" s="25"/>
      <c r="O325" s="25"/>
      <c r="P325" s="25"/>
      <c r="Q325" s="25"/>
      <c r="R325" s="25"/>
      <c r="S325" s="25"/>
      <c r="T325" s="25"/>
      <c r="U325" s="68"/>
      <c r="V325" s="25"/>
      <c r="W325" s="25"/>
      <c r="X325" s="25"/>
      <c r="Y325" s="25"/>
    </row>
    <row r="326" spans="1:25" ht="12.75">
      <c r="A326" s="5" t="s">
        <v>348</v>
      </c>
      <c r="B326" s="11">
        <v>67.61924577373212</v>
      </c>
      <c r="C326" s="11">
        <v>34.69565341212488</v>
      </c>
      <c r="D326" s="11">
        <v>752.7335270454412</v>
      </c>
      <c r="E326" s="12">
        <v>0.04609287638390307</v>
      </c>
      <c r="F326" s="21">
        <v>0.79273</v>
      </c>
      <c r="G326" s="21">
        <v>0.0318</v>
      </c>
      <c r="H326" s="22">
        <v>0.09634</v>
      </c>
      <c r="I326" s="22">
        <v>0.0036</v>
      </c>
      <c r="J326" s="12">
        <v>0.9315239658285711</v>
      </c>
      <c r="K326" s="23">
        <v>592.9</v>
      </c>
      <c r="L326" s="23">
        <v>21.21</v>
      </c>
      <c r="M326" s="28"/>
      <c r="N326" s="28"/>
      <c r="O326" s="16"/>
      <c r="P326" s="16"/>
      <c r="Q326" s="16"/>
      <c r="R326" s="29"/>
      <c r="S326" s="17"/>
      <c r="T326" s="17"/>
      <c r="U326" s="18"/>
      <c r="V326" s="18"/>
      <c r="W326" s="19"/>
      <c r="X326" s="20"/>
      <c r="Y326" s="20"/>
    </row>
    <row r="327" spans="1:25" ht="12.75">
      <c r="A327" s="5" t="s">
        <v>349</v>
      </c>
      <c r="B327" s="11">
        <v>44.861658194014986</v>
      </c>
      <c r="C327" s="11">
        <v>24.217315701030177</v>
      </c>
      <c r="D327" s="11">
        <v>612.1231249581837</v>
      </c>
      <c r="E327" s="12">
        <v>0.03956281786067885</v>
      </c>
      <c r="F327" s="21">
        <v>0.6763</v>
      </c>
      <c r="G327" s="21">
        <v>0.032010000000000004</v>
      </c>
      <c r="H327" s="22">
        <v>0.07939</v>
      </c>
      <c r="I327" s="22">
        <v>0.00303</v>
      </c>
      <c r="J327" s="12">
        <v>0.8063629032667434</v>
      </c>
      <c r="K327" s="23">
        <v>492.5</v>
      </c>
      <c r="L327" s="23">
        <v>18.03</v>
      </c>
      <c r="M327" s="28"/>
      <c r="N327" s="28"/>
      <c r="O327" s="16"/>
      <c r="P327" s="16"/>
      <c r="Q327" s="16"/>
      <c r="R327" s="29"/>
      <c r="S327" s="17"/>
      <c r="T327" s="17"/>
      <c r="U327" s="18"/>
      <c r="V327" s="18"/>
      <c r="W327" s="19"/>
      <c r="X327" s="20"/>
      <c r="Y327" s="20"/>
    </row>
    <row r="328" spans="1:25" ht="12.75">
      <c r="A328" s="5" t="s">
        <v>350</v>
      </c>
      <c r="B328" s="11">
        <v>101.64259734814736</v>
      </c>
      <c r="C328" s="11">
        <v>259.9518740410609</v>
      </c>
      <c r="D328" s="11">
        <v>5309.307058587389</v>
      </c>
      <c r="E328" s="12">
        <v>0.04896154454291903</v>
      </c>
      <c r="F328" s="21">
        <v>0.46793</v>
      </c>
      <c r="G328" s="21">
        <v>0.018359999999999998</v>
      </c>
      <c r="H328" s="22">
        <v>0.0114</v>
      </c>
      <c r="I328" s="22">
        <v>0.00041999999999999996</v>
      </c>
      <c r="J328" s="12">
        <v>0.938972021557161</v>
      </c>
      <c r="K328" s="23">
        <v>73.1</v>
      </c>
      <c r="L328" s="23">
        <v>2.73</v>
      </c>
      <c r="M328" s="28"/>
      <c r="N328" s="28"/>
      <c r="O328" s="51"/>
      <c r="P328" s="51"/>
      <c r="Q328" s="51"/>
      <c r="R328" s="29"/>
      <c r="S328" s="17"/>
      <c r="T328" s="17"/>
      <c r="U328" s="18"/>
      <c r="V328" s="18"/>
      <c r="W328" s="19"/>
      <c r="X328" s="20"/>
      <c r="Y328" s="20"/>
    </row>
    <row r="329" spans="1:25" ht="12.75">
      <c r="A329" s="5" t="s">
        <v>351</v>
      </c>
      <c r="B329" s="11">
        <v>114.84196721311476</v>
      </c>
      <c r="C329" s="11">
        <v>127.13175775480059</v>
      </c>
      <c r="D329" s="11">
        <v>1251.6703423644929</v>
      </c>
      <c r="E329" s="12">
        <v>0.10156968129055435</v>
      </c>
      <c r="F329" s="21">
        <v>0.80169</v>
      </c>
      <c r="G329" s="21">
        <v>0.03069</v>
      </c>
      <c r="H329" s="22">
        <v>0.09694</v>
      </c>
      <c r="I329" s="22">
        <v>0.0036299999999999995</v>
      </c>
      <c r="J329" s="12">
        <v>0.9781674065101791</v>
      </c>
      <c r="K329" s="23">
        <v>596.4</v>
      </c>
      <c r="L329" s="23">
        <v>21.27</v>
      </c>
      <c r="M329" s="28"/>
      <c r="N329" s="28"/>
      <c r="O329" s="51"/>
      <c r="P329" s="51"/>
      <c r="Q329" s="51"/>
      <c r="R329" s="29"/>
      <c r="S329" s="17"/>
      <c r="T329" s="17"/>
      <c r="U329" s="18"/>
      <c r="V329" s="18"/>
      <c r="W329" s="19"/>
      <c r="X329" s="20"/>
      <c r="Y329" s="20"/>
    </row>
    <row r="330" spans="1:25" ht="12.75">
      <c r="A330" s="5" t="s">
        <v>352</v>
      </c>
      <c r="B330" s="11">
        <v>50.51251706016158</v>
      </c>
      <c r="C330" s="11">
        <v>45.1302046845326</v>
      </c>
      <c r="D330" s="11">
        <v>551.6918560596025</v>
      </c>
      <c r="E330" s="12">
        <v>0.08180328237373313</v>
      </c>
      <c r="F330" s="21">
        <v>0.8269</v>
      </c>
      <c r="G330" s="21">
        <v>0.03276</v>
      </c>
      <c r="H330" s="22">
        <v>0.09739</v>
      </c>
      <c r="I330" s="22">
        <v>0.0036299999999999995</v>
      </c>
      <c r="J330" s="12">
        <v>0.9408087719515995</v>
      </c>
      <c r="K330" s="23">
        <v>599.1</v>
      </c>
      <c r="L330" s="23">
        <v>21.39</v>
      </c>
      <c r="M330" s="28"/>
      <c r="N330" s="28"/>
      <c r="O330" s="16"/>
      <c r="P330" s="16"/>
      <c r="Q330" s="16"/>
      <c r="R330" s="29"/>
      <c r="S330" s="17"/>
      <c r="T330" s="17"/>
      <c r="U330" s="18"/>
      <c r="V330" s="18"/>
      <c r="W330" s="19"/>
      <c r="X330" s="20"/>
      <c r="Y330" s="20"/>
    </row>
    <row r="331" spans="1:25" ht="12.75">
      <c r="A331" s="5" t="s">
        <v>353</v>
      </c>
      <c r="B331" s="11">
        <v>105.65856459330143</v>
      </c>
      <c r="C331" s="11">
        <v>112.73587676725047</v>
      </c>
      <c r="D331" s="11">
        <v>1146.6105120365414</v>
      </c>
      <c r="E331" s="12">
        <v>0.09832098658071407</v>
      </c>
      <c r="F331" s="21">
        <v>0.80791</v>
      </c>
      <c r="G331" s="21">
        <v>0.030959999999999998</v>
      </c>
      <c r="H331" s="22">
        <v>0.09728</v>
      </c>
      <c r="I331" s="22">
        <v>0.0036299999999999995</v>
      </c>
      <c r="J331" s="12">
        <v>0.9737446729332414</v>
      </c>
      <c r="K331" s="23">
        <v>598.4</v>
      </c>
      <c r="L331" s="23">
        <v>21.3</v>
      </c>
      <c r="M331" s="28"/>
      <c r="N331" s="28"/>
      <c r="O331" s="16"/>
      <c r="P331" s="16"/>
      <c r="Q331" s="16"/>
      <c r="R331" s="29"/>
      <c r="S331" s="17"/>
      <c r="T331" s="17"/>
      <c r="U331" s="18"/>
      <c r="V331" s="18"/>
      <c r="W331" s="19"/>
      <c r="X331" s="20"/>
      <c r="Y331" s="20"/>
    </row>
    <row r="332" spans="1:25" ht="12.75">
      <c r="A332" s="5" t="s">
        <v>354</v>
      </c>
      <c r="B332" s="11">
        <v>91.01728435445357</v>
      </c>
      <c r="C332" s="11">
        <v>42.843581228698774</v>
      </c>
      <c r="D332" s="11">
        <v>1014.2880905612703</v>
      </c>
      <c r="E332" s="12">
        <v>0.042240051546884164</v>
      </c>
      <c r="F332" s="21">
        <v>0.8118</v>
      </c>
      <c r="G332" s="21">
        <v>0.03123</v>
      </c>
      <c r="H332" s="22">
        <v>0.09709</v>
      </c>
      <c r="I332" s="22">
        <v>0.0036299999999999995</v>
      </c>
      <c r="J332" s="12">
        <v>0.971872260889878</v>
      </c>
      <c r="K332" s="23">
        <v>597.3</v>
      </c>
      <c r="L332" s="23">
        <v>21.27</v>
      </c>
      <c r="M332" s="28"/>
      <c r="N332" s="28"/>
      <c r="O332" s="16"/>
      <c r="P332" s="16"/>
      <c r="Q332" s="16"/>
      <c r="R332" s="29"/>
      <c r="S332" s="17"/>
      <c r="T332" s="17"/>
      <c r="U332" s="18"/>
      <c r="V332" s="18"/>
      <c r="W332" s="19"/>
      <c r="X332" s="20"/>
      <c r="Y332" s="20"/>
    </row>
    <row r="333" spans="1:25" ht="12.75">
      <c r="A333" s="5" t="s">
        <v>355</v>
      </c>
      <c r="B333" s="11">
        <v>104.75442085636715</v>
      </c>
      <c r="C333" s="11">
        <v>53.672017827492795</v>
      </c>
      <c r="D333" s="11">
        <v>1235.7989189608504</v>
      </c>
      <c r="E333" s="12">
        <v>0.04343102830404167</v>
      </c>
      <c r="F333" s="21">
        <v>0.7794</v>
      </c>
      <c r="G333" s="21">
        <v>0.030720000000000004</v>
      </c>
      <c r="H333" s="22">
        <v>0.09096</v>
      </c>
      <c r="I333" s="22">
        <v>0.00339</v>
      </c>
      <c r="J333" s="12">
        <v>0.9455585731365432</v>
      </c>
      <c r="K333" s="23">
        <v>561.2</v>
      </c>
      <c r="L333" s="23">
        <v>20.04</v>
      </c>
      <c r="M333" s="28"/>
      <c r="N333" s="28"/>
      <c r="O333" s="16"/>
      <c r="P333" s="16"/>
      <c r="Q333" s="16"/>
      <c r="R333" s="29"/>
      <c r="S333" s="17"/>
      <c r="T333" s="17"/>
      <c r="U333" s="18"/>
      <c r="V333" s="18"/>
      <c r="W333" s="19"/>
      <c r="X333" s="20"/>
      <c r="Y333" s="20"/>
    </row>
    <row r="334" spans="1:25" ht="12.75">
      <c r="A334" s="5" t="s">
        <v>356</v>
      </c>
      <c r="B334" s="11">
        <v>106.74594223283503</v>
      </c>
      <c r="C334" s="11">
        <v>118.95881324827405</v>
      </c>
      <c r="D334" s="11">
        <v>1150.3404636112025</v>
      </c>
      <c r="E334" s="12">
        <v>0.10341183068083426</v>
      </c>
      <c r="F334" s="21">
        <v>0.80818</v>
      </c>
      <c r="G334" s="21">
        <v>0.03141</v>
      </c>
      <c r="H334" s="22">
        <v>0.09747</v>
      </c>
      <c r="I334" s="22">
        <v>0.0036299999999999995</v>
      </c>
      <c r="J334" s="12">
        <v>0.95824336614141</v>
      </c>
      <c r="K334" s="23">
        <v>599.6</v>
      </c>
      <c r="L334" s="23">
        <v>21.27</v>
      </c>
      <c r="M334" s="28"/>
      <c r="N334" s="28"/>
      <c r="O334" s="16"/>
      <c r="P334" s="16"/>
      <c r="Q334" s="16"/>
      <c r="R334" s="29"/>
      <c r="S334" s="17"/>
      <c r="T334" s="17"/>
      <c r="U334" s="18"/>
      <c r="V334" s="18"/>
      <c r="W334" s="19"/>
      <c r="X334" s="20"/>
      <c r="Y334" s="20"/>
    </row>
    <row r="335" spans="1:25" ht="12.75">
      <c r="A335" s="83" t="s">
        <v>357</v>
      </c>
      <c r="B335" s="84">
        <v>109.80525022717329</v>
      </c>
      <c r="C335" s="84">
        <v>118.13667046230927</v>
      </c>
      <c r="D335" s="84">
        <v>1170.4072971410326</v>
      </c>
      <c r="E335" s="85">
        <v>0.10093637552575337</v>
      </c>
      <c r="F335" s="86">
        <v>0.83051</v>
      </c>
      <c r="G335" s="86">
        <v>0.03183</v>
      </c>
      <c r="H335" s="87">
        <v>0.09946</v>
      </c>
      <c r="I335" s="87">
        <v>0.0036899999999999997</v>
      </c>
      <c r="J335" s="85">
        <v>0.9680240309926191</v>
      </c>
      <c r="K335" s="88">
        <v>611.3</v>
      </c>
      <c r="L335" s="88">
        <v>21.63</v>
      </c>
      <c r="M335" s="28"/>
      <c r="N335" s="28"/>
      <c r="O335" s="16"/>
      <c r="P335" s="16"/>
      <c r="Q335" s="16"/>
      <c r="R335" s="29"/>
      <c r="S335" s="17"/>
      <c r="T335" s="17"/>
      <c r="U335" s="18"/>
      <c r="V335" s="18"/>
      <c r="W335" s="19"/>
      <c r="X335" s="20"/>
      <c r="Y335" s="20"/>
    </row>
    <row r="336" spans="13:25" ht="12.75">
      <c r="M336" s="28"/>
      <c r="N336" s="28"/>
      <c r="O336" s="51"/>
      <c r="P336" s="51"/>
      <c r="Q336" s="51"/>
      <c r="R336" s="29"/>
      <c r="S336" s="17"/>
      <c r="T336" s="17"/>
      <c r="U336" s="18"/>
      <c r="V336" s="18"/>
      <c r="W336" s="19"/>
      <c r="X336" s="20"/>
      <c r="Y336" s="20"/>
    </row>
    <row r="337" spans="1:25" ht="12.75">
      <c r="A337" s="76" t="s">
        <v>466</v>
      </c>
      <c r="B337" s="77"/>
      <c r="C337" s="77"/>
      <c r="D337" s="77"/>
      <c r="E337" s="77"/>
      <c r="F337" s="76"/>
      <c r="G337" s="78" t="s">
        <v>0</v>
      </c>
      <c r="H337" s="76"/>
      <c r="I337" s="78" t="s">
        <v>0</v>
      </c>
      <c r="J337" s="79"/>
      <c r="K337" s="78" t="s">
        <v>1</v>
      </c>
      <c r="L337" s="78" t="s">
        <v>0</v>
      </c>
      <c r="M337" s="28"/>
      <c r="N337" s="28"/>
      <c r="O337" s="51"/>
      <c r="P337" s="51"/>
      <c r="Q337" s="51"/>
      <c r="R337" s="29"/>
      <c r="S337" s="17"/>
      <c r="T337" s="17"/>
      <c r="U337" s="18"/>
      <c r="V337" s="18"/>
      <c r="W337" s="19"/>
      <c r="X337" s="20"/>
      <c r="Y337" s="20"/>
    </row>
    <row r="338" spans="1:25" ht="15">
      <c r="A338" s="80" t="s">
        <v>2</v>
      </c>
      <c r="B338" s="80" t="s">
        <v>3</v>
      </c>
      <c r="C338" s="81" t="s">
        <v>4</v>
      </c>
      <c r="D338" s="81" t="s">
        <v>5</v>
      </c>
      <c r="E338" s="80" t="s">
        <v>6</v>
      </c>
      <c r="F338" s="82" t="s">
        <v>7</v>
      </c>
      <c r="G338" s="82" t="s">
        <v>8</v>
      </c>
      <c r="H338" s="82" t="s">
        <v>9</v>
      </c>
      <c r="I338" s="82" t="s">
        <v>10</v>
      </c>
      <c r="J338" s="80" t="s">
        <v>11</v>
      </c>
      <c r="K338" s="82" t="s">
        <v>10</v>
      </c>
      <c r="L338" s="82" t="s">
        <v>10</v>
      </c>
      <c r="M338" s="28"/>
      <c r="N338" s="28"/>
      <c r="O338" s="16"/>
      <c r="P338" s="16"/>
      <c r="Q338" s="16"/>
      <c r="R338" s="29"/>
      <c r="S338" s="17"/>
      <c r="T338" s="17"/>
      <c r="U338" s="18"/>
      <c r="V338" s="18"/>
      <c r="W338" s="19"/>
      <c r="X338" s="20"/>
      <c r="Y338" s="20"/>
    </row>
    <row r="339" spans="1:25" ht="12.75">
      <c r="A339" s="5" t="s">
        <v>358</v>
      </c>
      <c r="B339" s="11">
        <v>91.10225153973008</v>
      </c>
      <c r="C339" s="11">
        <v>29.7070462309269</v>
      </c>
      <c r="D339" s="11">
        <v>998.121958445877</v>
      </c>
      <c r="E339" s="12">
        <v>0.0297629422732891</v>
      </c>
      <c r="F339" s="21">
        <v>0.82068</v>
      </c>
      <c r="G339" s="21">
        <v>0.03168</v>
      </c>
      <c r="H339" s="22">
        <v>0.0992</v>
      </c>
      <c r="I339" s="22">
        <v>0.0036899999999999997</v>
      </c>
      <c r="J339" s="12">
        <f aca="true" t="shared" si="1" ref="J339:J366">(I339/H339)/(G339/F339)</f>
        <v>0.9636145986070379</v>
      </c>
      <c r="K339" s="23">
        <v>609.7</v>
      </c>
      <c r="L339" s="23">
        <v>21.57</v>
      </c>
      <c r="M339" s="28"/>
      <c r="N339" s="28"/>
      <c r="O339" s="16"/>
      <c r="P339" s="16"/>
      <c r="Q339" s="16"/>
      <c r="R339" s="29"/>
      <c r="S339" s="17"/>
      <c r="T339" s="17"/>
      <c r="U339" s="18"/>
      <c r="V339" s="18"/>
      <c r="W339" s="19"/>
      <c r="X339" s="20"/>
      <c r="Y339" s="20"/>
    </row>
    <row r="340" spans="1:25" ht="12.75">
      <c r="A340" s="5" t="s">
        <v>359</v>
      </c>
      <c r="B340" s="11">
        <v>69.18022414431394</v>
      </c>
      <c r="C340" s="11">
        <v>32.57319972671373</v>
      </c>
      <c r="D340" s="11">
        <v>754.8265778399104</v>
      </c>
      <c r="E340" s="12">
        <v>0.043153223115074406</v>
      </c>
      <c r="F340" s="21">
        <v>0.81999</v>
      </c>
      <c r="G340" s="21">
        <v>0.031920000000000004</v>
      </c>
      <c r="H340" s="22">
        <v>0.09896</v>
      </c>
      <c r="I340" s="22">
        <v>0.00366</v>
      </c>
      <c r="J340" s="12">
        <f t="shared" si="1"/>
        <v>0.9500950866454737</v>
      </c>
      <c r="K340" s="23">
        <v>608.3</v>
      </c>
      <c r="L340" s="23">
        <v>21.51</v>
      </c>
      <c r="M340" s="28"/>
      <c r="N340" s="28"/>
      <c r="O340" s="16"/>
      <c r="P340" s="16"/>
      <c r="Q340" s="16"/>
      <c r="R340" s="29"/>
      <c r="S340" s="17"/>
      <c r="T340" s="17"/>
      <c r="U340" s="18"/>
      <c r="V340" s="18"/>
      <c r="W340" s="19"/>
      <c r="X340" s="20"/>
      <c r="Y340" s="20"/>
    </row>
    <row r="341" spans="1:25" ht="12.75">
      <c r="A341" s="5" t="s">
        <v>360</v>
      </c>
      <c r="B341" s="11">
        <v>122.75478746676539</v>
      </c>
      <c r="C341" s="11">
        <v>60.9674060578456</v>
      </c>
      <c r="D341" s="11">
        <v>1272.305025557828</v>
      </c>
      <c r="E341" s="12">
        <v>0.047918859733431546</v>
      </c>
      <c r="F341" s="21">
        <v>0.92047</v>
      </c>
      <c r="G341" s="21">
        <v>0.03777</v>
      </c>
      <c r="H341" s="22">
        <v>0.10243</v>
      </c>
      <c r="I341" s="22">
        <v>0.00381</v>
      </c>
      <c r="J341" s="12">
        <f t="shared" si="1"/>
        <v>0.9064846548180253</v>
      </c>
      <c r="K341" s="23">
        <v>628.6</v>
      </c>
      <c r="L341" s="23">
        <v>22.29</v>
      </c>
      <c r="M341" s="28"/>
      <c r="N341" s="28"/>
      <c r="O341" s="16"/>
      <c r="P341" s="16"/>
      <c r="Q341" s="16"/>
      <c r="R341" s="29"/>
      <c r="S341" s="17"/>
      <c r="T341" s="17"/>
      <c r="U341" s="18"/>
      <c r="V341" s="18"/>
      <c r="W341" s="19"/>
      <c r="X341" s="20"/>
      <c r="Y341" s="20"/>
    </row>
    <row r="342" spans="1:25" ht="12.75">
      <c r="A342" s="5" t="s">
        <v>361</v>
      </c>
      <c r="B342" s="11">
        <v>135.5438831487901</v>
      </c>
      <c r="C342" s="11">
        <v>34.14604418127989</v>
      </c>
      <c r="D342" s="11">
        <v>1398.121912421651</v>
      </c>
      <c r="E342" s="12">
        <v>0.02442279452021205</v>
      </c>
      <c r="F342" s="21">
        <v>1.04988</v>
      </c>
      <c r="G342" s="21">
        <v>0.04098</v>
      </c>
      <c r="H342" s="22">
        <v>0.09969</v>
      </c>
      <c r="I342" s="22">
        <v>0.0036899999999999997</v>
      </c>
      <c r="J342" s="12">
        <f t="shared" si="1"/>
        <v>0.9482928557297752</v>
      </c>
      <c r="K342" s="23">
        <v>612.6</v>
      </c>
      <c r="L342" s="23">
        <v>21.63</v>
      </c>
      <c r="M342" s="28"/>
      <c r="N342" s="28"/>
      <c r="O342" s="16"/>
      <c r="P342" s="16"/>
      <c r="Q342" s="16"/>
      <c r="R342" s="29"/>
      <c r="S342" s="17"/>
      <c r="T342" s="17"/>
      <c r="U342" s="18"/>
      <c r="V342" s="18"/>
      <c r="W342" s="19"/>
      <c r="X342" s="20"/>
      <c r="Y342" s="20"/>
    </row>
    <row r="343" spans="1:25" ht="12.75">
      <c r="A343" s="5" t="s">
        <v>362</v>
      </c>
      <c r="B343" s="11">
        <v>80.52126678558207</v>
      </c>
      <c r="C343" s="11">
        <v>47.36660441812799</v>
      </c>
      <c r="D343" s="11">
        <v>871.6974597503761</v>
      </c>
      <c r="E343" s="12">
        <v>0.05433835316176342</v>
      </c>
      <c r="F343" s="21">
        <v>0.81986</v>
      </c>
      <c r="G343" s="21">
        <v>0.03498</v>
      </c>
      <c r="H343" s="22">
        <v>0.09865</v>
      </c>
      <c r="I343" s="22">
        <v>0.00366</v>
      </c>
      <c r="J343" s="12">
        <f t="shared" si="1"/>
        <v>0.8695686797495175</v>
      </c>
      <c r="K343" s="23">
        <v>606.5</v>
      </c>
      <c r="L343" s="23">
        <v>21.57</v>
      </c>
      <c r="M343" s="28"/>
      <c r="N343" s="28"/>
      <c r="O343" s="51"/>
      <c r="P343" s="51"/>
      <c r="Q343" s="51"/>
      <c r="R343" s="29"/>
      <c r="S343" s="17"/>
      <c r="T343" s="17"/>
      <c r="U343" s="18"/>
      <c r="V343" s="18"/>
      <c r="W343" s="19"/>
      <c r="X343" s="20"/>
      <c r="Y343" s="20"/>
    </row>
    <row r="344" spans="1:25" ht="12.75">
      <c r="A344" s="5" t="s">
        <v>363</v>
      </c>
      <c r="B344" s="11">
        <v>134.937468448154</v>
      </c>
      <c r="C344" s="11">
        <v>95.14579822363926</v>
      </c>
      <c r="D344" s="11">
        <v>1521.7686649810294</v>
      </c>
      <c r="E344" s="12">
        <v>0.06252316821415518</v>
      </c>
      <c r="F344" s="21">
        <v>0.79533</v>
      </c>
      <c r="G344" s="21">
        <v>0.0312</v>
      </c>
      <c r="H344" s="22">
        <v>0.09476</v>
      </c>
      <c r="I344" s="22">
        <v>0.00351</v>
      </c>
      <c r="J344" s="12">
        <f t="shared" si="1"/>
        <v>0.9442235647952725</v>
      </c>
      <c r="K344" s="23">
        <v>583.6</v>
      </c>
      <c r="L344" s="23">
        <v>20.64</v>
      </c>
      <c r="M344" s="32"/>
      <c r="N344" s="32"/>
      <c r="O344" s="32"/>
      <c r="P344" s="32"/>
      <c r="Q344" s="32"/>
      <c r="R344" s="32"/>
      <c r="S344" s="69"/>
      <c r="T344" s="69"/>
      <c r="U344" s="69"/>
      <c r="V344" s="69"/>
      <c r="W344" s="69"/>
      <c r="X344" s="69"/>
      <c r="Y344" s="69"/>
    </row>
    <row r="345" spans="1:25" ht="12.75">
      <c r="A345" s="5" t="s">
        <v>364</v>
      </c>
      <c r="B345" s="11">
        <v>89.73102009221552</v>
      </c>
      <c r="C345" s="11">
        <v>52.645429287178324</v>
      </c>
      <c r="D345" s="11">
        <v>1092.599477049732</v>
      </c>
      <c r="E345" s="12">
        <v>0.04818364862239638</v>
      </c>
      <c r="F345" s="21">
        <v>0.77929</v>
      </c>
      <c r="G345" s="21">
        <v>0.0318</v>
      </c>
      <c r="H345" s="22">
        <v>0.08697</v>
      </c>
      <c r="I345" s="22">
        <v>0.00324</v>
      </c>
      <c r="J345" s="12">
        <f t="shared" si="1"/>
        <v>0.9129511152186506</v>
      </c>
      <c r="K345" s="23">
        <v>537.6</v>
      </c>
      <c r="L345" s="23">
        <v>19.14</v>
      </c>
      <c r="M345" s="32"/>
      <c r="N345" s="32"/>
      <c r="O345" s="32"/>
      <c r="P345" s="32"/>
      <c r="Q345" s="32"/>
      <c r="R345" s="32"/>
      <c r="S345" s="69"/>
      <c r="T345" s="69"/>
      <c r="U345" s="69"/>
      <c r="V345" s="69"/>
      <c r="W345" s="69"/>
      <c r="X345" s="32"/>
      <c r="Y345" s="32"/>
    </row>
    <row r="346" spans="1:25" ht="12.75">
      <c r="A346" s="5" t="s">
        <v>365</v>
      </c>
      <c r="B346" s="11">
        <v>151.99725474801346</v>
      </c>
      <c r="C346" s="11">
        <v>83.6439183190293</v>
      </c>
      <c r="D346" s="11">
        <v>1686.8635612387927</v>
      </c>
      <c r="E346" s="12">
        <v>0.04958546751558447</v>
      </c>
      <c r="F346" s="21">
        <v>1.09096</v>
      </c>
      <c r="G346" s="21">
        <v>0.04179</v>
      </c>
      <c r="H346" s="22">
        <v>0.08832</v>
      </c>
      <c r="I346" s="22">
        <v>0.0032700000000000003</v>
      </c>
      <c r="J346" s="12">
        <f t="shared" si="1"/>
        <v>0.9665518326622763</v>
      </c>
      <c r="K346" s="23">
        <v>545.6</v>
      </c>
      <c r="L346" s="23">
        <v>19.32</v>
      </c>
      <c r="M346" s="32"/>
      <c r="N346" s="32"/>
      <c r="O346" s="24"/>
      <c r="P346" s="24"/>
      <c r="Q346" s="24"/>
      <c r="R346" s="67"/>
      <c r="S346" s="69"/>
      <c r="T346" s="69"/>
      <c r="U346" s="69"/>
      <c r="V346" s="69"/>
      <c r="W346" s="70"/>
      <c r="X346" s="24"/>
      <c r="Y346" s="24"/>
    </row>
    <row r="347" spans="1:23" ht="12.75">
      <c r="A347" s="5" t="s">
        <v>366</v>
      </c>
      <c r="B347" s="11">
        <v>128.2241847495025</v>
      </c>
      <c r="C347" s="11">
        <v>86.64642645753182</v>
      </c>
      <c r="D347" s="11">
        <v>1564.6623352774218</v>
      </c>
      <c r="E347" s="12">
        <v>0.05537707689638289</v>
      </c>
      <c r="F347" s="21">
        <v>0.74595</v>
      </c>
      <c r="G347" s="21">
        <v>0.03018</v>
      </c>
      <c r="H347" s="22">
        <v>0.08795</v>
      </c>
      <c r="I347" s="22">
        <v>0.0032700000000000003</v>
      </c>
      <c r="J347" s="12">
        <f t="shared" si="1"/>
        <v>0.9189722382023945</v>
      </c>
      <c r="K347" s="23">
        <v>543.4</v>
      </c>
      <c r="L347" s="23">
        <v>19.29</v>
      </c>
      <c r="S347" s="6"/>
      <c r="T347" s="6"/>
      <c r="U347" s="6"/>
      <c r="V347" s="6"/>
      <c r="W347" s="6"/>
    </row>
    <row r="348" spans="1:25" ht="14.25">
      <c r="A348" s="5" t="s">
        <v>367</v>
      </c>
      <c r="B348" s="11">
        <v>228.95101593274944</v>
      </c>
      <c r="C348" s="11">
        <v>323.6160476472329</v>
      </c>
      <c r="D348" s="11">
        <v>5353.778234420364</v>
      </c>
      <c r="E348" s="12">
        <v>0.060446292968701895</v>
      </c>
      <c r="F348" s="21">
        <v>1.21531</v>
      </c>
      <c r="G348" s="21">
        <v>0.047099999999999996</v>
      </c>
      <c r="H348" s="22">
        <v>0.02004</v>
      </c>
      <c r="I348" s="22">
        <v>0.00075</v>
      </c>
      <c r="J348" s="12">
        <f t="shared" si="1"/>
        <v>0.9656721588669795</v>
      </c>
      <c r="K348" s="23">
        <v>127.9</v>
      </c>
      <c r="L348" s="23">
        <v>4.74</v>
      </c>
      <c r="M348" s="25"/>
      <c r="N348" s="25"/>
      <c r="O348" s="25"/>
      <c r="P348" s="25"/>
      <c r="Q348" s="25"/>
      <c r="R348" s="25"/>
      <c r="S348" s="25"/>
      <c r="T348" s="25"/>
      <c r="U348" s="68"/>
      <c r="V348" s="25"/>
      <c r="W348" s="25"/>
      <c r="X348" s="25"/>
      <c r="Y348" s="25"/>
    </row>
    <row r="349" spans="1:25" ht="14.25">
      <c r="A349" s="5" t="s">
        <v>368</v>
      </c>
      <c r="B349" s="11">
        <v>146.42286085579306</v>
      </c>
      <c r="C349" s="11">
        <v>102.62361645457236</v>
      </c>
      <c r="D349" s="11">
        <v>2335.267156834258</v>
      </c>
      <c r="E349" s="12">
        <v>0.04394512899915541</v>
      </c>
      <c r="F349" s="21">
        <v>1.33123</v>
      </c>
      <c r="G349" s="21">
        <v>0.05049000000000001</v>
      </c>
      <c r="H349" s="22">
        <v>0.04368</v>
      </c>
      <c r="I349" s="22">
        <v>0.00162</v>
      </c>
      <c r="J349" s="12">
        <f t="shared" si="1"/>
        <v>0.9778677205147792</v>
      </c>
      <c r="K349" s="23">
        <v>275.6</v>
      </c>
      <c r="L349" s="23">
        <v>9.93</v>
      </c>
      <c r="M349" s="25"/>
      <c r="N349" s="25"/>
      <c r="O349" s="27"/>
      <c r="P349" s="27"/>
      <c r="Q349" s="27"/>
      <c r="R349" s="27"/>
      <c r="S349" s="25"/>
      <c r="T349" s="25"/>
      <c r="U349" s="27"/>
      <c r="V349" s="25"/>
      <c r="W349" s="27"/>
      <c r="X349" s="25"/>
      <c r="Y349" s="25"/>
    </row>
    <row r="350" spans="1:25" ht="12.75">
      <c r="A350" s="5" t="s">
        <v>369</v>
      </c>
      <c r="B350" s="11">
        <v>148.53656951795648</v>
      </c>
      <c r="C350" s="11">
        <v>140.42983870967743</v>
      </c>
      <c r="D350" s="11">
        <v>3025.93933420581</v>
      </c>
      <c r="E350" s="12">
        <v>0.04640867618270831</v>
      </c>
      <c r="F350" s="21">
        <v>1.04453</v>
      </c>
      <c r="G350" s="21">
        <v>0.040080000000000005</v>
      </c>
      <c r="H350" s="22">
        <v>0.03394</v>
      </c>
      <c r="I350" s="22">
        <v>0.00126</v>
      </c>
      <c r="J350" s="12">
        <f t="shared" si="1"/>
        <v>0.9675020906919221</v>
      </c>
      <c r="K350" s="23">
        <v>215.1</v>
      </c>
      <c r="L350" s="23">
        <v>7.8</v>
      </c>
      <c r="M350" s="28"/>
      <c r="N350" s="28"/>
      <c r="O350" s="16"/>
      <c r="P350" s="16"/>
      <c r="Q350" s="16"/>
      <c r="R350" s="29"/>
      <c r="S350" s="17"/>
      <c r="T350" s="17"/>
      <c r="U350" s="30"/>
      <c r="V350" s="30"/>
      <c r="W350" s="54"/>
      <c r="X350" s="16"/>
      <c r="Y350" s="16"/>
    </row>
    <row r="351" spans="1:25" ht="12.75">
      <c r="A351" s="5" t="s">
        <v>370</v>
      </c>
      <c r="B351" s="11">
        <v>156.20553111420952</v>
      </c>
      <c r="C351" s="11">
        <v>253.3959233501036</v>
      </c>
      <c r="D351" s="11">
        <v>3942.4001041393044</v>
      </c>
      <c r="E351" s="12">
        <v>0.0642745324311583</v>
      </c>
      <c r="F351" s="21">
        <v>0.89758</v>
      </c>
      <c r="G351" s="21">
        <v>0.03432</v>
      </c>
      <c r="H351" s="22">
        <v>0.0257</v>
      </c>
      <c r="I351" s="22">
        <v>0.0009600000000000001</v>
      </c>
      <c r="J351" s="12">
        <f t="shared" si="1"/>
        <v>0.9769312399662595</v>
      </c>
      <c r="K351" s="23">
        <v>163.6</v>
      </c>
      <c r="L351" s="23">
        <v>5.94</v>
      </c>
      <c r="M351" s="28"/>
      <c r="N351" s="28"/>
      <c r="O351" s="16"/>
      <c r="P351" s="16"/>
      <c r="Q351" s="16"/>
      <c r="R351" s="29"/>
      <c r="S351" s="17"/>
      <c r="T351" s="17"/>
      <c r="U351" s="30"/>
      <c r="V351" s="30"/>
      <c r="W351" s="54"/>
      <c r="X351" s="16"/>
      <c r="Y351" s="16"/>
    </row>
    <row r="352" spans="1:25" ht="12.75">
      <c r="A352" s="5" t="s">
        <v>371</v>
      </c>
      <c r="B352" s="11">
        <v>89.19248981359901</v>
      </c>
      <c r="C352" s="11">
        <v>61.41336194140278</v>
      </c>
      <c r="D352" s="11">
        <v>992.7803009346967</v>
      </c>
      <c r="E352" s="12">
        <v>0.06185997232578293</v>
      </c>
      <c r="F352" s="21">
        <v>0.80349</v>
      </c>
      <c r="G352" s="21">
        <v>0.03246</v>
      </c>
      <c r="H352" s="22">
        <v>0.0961</v>
      </c>
      <c r="I352" s="22">
        <v>0.00354</v>
      </c>
      <c r="J352" s="12">
        <f t="shared" si="1"/>
        <v>0.9118257129722774</v>
      </c>
      <c r="K352" s="23">
        <v>591.5</v>
      </c>
      <c r="L352" s="23">
        <v>20.85</v>
      </c>
      <c r="M352" s="32"/>
      <c r="N352" s="32"/>
      <c r="O352" s="24"/>
      <c r="P352" s="24"/>
      <c r="Q352" s="24"/>
      <c r="R352" s="67"/>
      <c r="S352" s="69"/>
      <c r="T352" s="69"/>
      <c r="U352" s="69"/>
      <c r="V352" s="69"/>
      <c r="W352" s="70"/>
      <c r="X352" s="24"/>
      <c r="Y352" s="24"/>
    </row>
    <row r="353" spans="1:23" ht="12.75">
      <c r="A353" s="5" t="s">
        <v>372</v>
      </c>
      <c r="B353" s="11">
        <v>96.56504000108295</v>
      </c>
      <c r="C353" s="11">
        <v>73.39117342408997</v>
      </c>
      <c r="D353" s="11">
        <v>1204.7402351967605</v>
      </c>
      <c r="E353" s="12">
        <v>0.06091867049837808</v>
      </c>
      <c r="F353" s="21">
        <v>0.73514</v>
      </c>
      <c r="G353" s="21">
        <v>0.030240000000000003</v>
      </c>
      <c r="H353" s="22">
        <v>0.08502</v>
      </c>
      <c r="I353" s="22">
        <v>0.00315</v>
      </c>
      <c r="J353" s="12">
        <f t="shared" si="1"/>
        <v>0.9006949345252098</v>
      </c>
      <c r="K353" s="23">
        <v>526</v>
      </c>
      <c r="L353" s="23">
        <v>18.66</v>
      </c>
      <c r="S353" s="6"/>
      <c r="T353" s="6"/>
      <c r="U353" s="6"/>
      <c r="V353" s="6"/>
      <c r="W353" s="6"/>
    </row>
    <row r="354" spans="1:23" ht="12.75">
      <c r="A354" s="5" t="s">
        <v>373</v>
      </c>
      <c r="B354" s="11">
        <v>231.39671779798536</v>
      </c>
      <c r="C354" s="11">
        <v>145.04832035965535</v>
      </c>
      <c r="D354" s="11">
        <v>2808.5271678255176</v>
      </c>
      <c r="E354" s="12">
        <v>0.051645688893925845</v>
      </c>
      <c r="F354" s="21">
        <v>1.97297</v>
      </c>
      <c r="G354" s="21">
        <v>0.07605</v>
      </c>
      <c r="H354" s="22">
        <v>0.05044</v>
      </c>
      <c r="I354" s="22">
        <v>0.00186</v>
      </c>
      <c r="J354" s="12">
        <f t="shared" si="1"/>
        <v>0.956663335038251</v>
      </c>
      <c r="K354" s="23">
        <v>317.2</v>
      </c>
      <c r="L354" s="23">
        <v>11.4</v>
      </c>
      <c r="S354" s="6"/>
      <c r="T354" s="6"/>
      <c r="U354" s="6"/>
      <c r="V354" s="6"/>
      <c r="W354" s="6"/>
    </row>
    <row r="355" spans="1:23" ht="12.75">
      <c r="A355" s="5" t="s">
        <v>374</v>
      </c>
      <c r="B355" s="11">
        <v>132.40490493248828</v>
      </c>
      <c r="C355" s="11">
        <v>68.01296257752988</v>
      </c>
      <c r="D355" s="11">
        <v>1545.211573007587</v>
      </c>
      <c r="E355" s="12">
        <v>0.04401530752526659</v>
      </c>
      <c r="F355" s="21">
        <v>0.88237</v>
      </c>
      <c r="G355" s="21">
        <v>0.03438</v>
      </c>
      <c r="H355" s="22">
        <v>0.0889</v>
      </c>
      <c r="I355" s="22">
        <v>0.0032700000000000003</v>
      </c>
      <c r="J355" s="12">
        <f t="shared" si="1"/>
        <v>0.9440409935669037</v>
      </c>
      <c r="K355" s="23">
        <v>549</v>
      </c>
      <c r="L355" s="23">
        <v>19.32</v>
      </c>
      <c r="S355" s="6"/>
      <c r="T355" s="6"/>
      <c r="U355" s="6"/>
      <c r="V355" s="6"/>
      <c r="W355" s="6"/>
    </row>
    <row r="356" spans="1:25" ht="14.25">
      <c r="A356" s="5" t="s">
        <v>375</v>
      </c>
      <c r="B356" s="11">
        <v>90.23050120939347</v>
      </c>
      <c r="C356" s="11">
        <v>59.55115514298797</v>
      </c>
      <c r="D356" s="11">
        <v>1084.0639939133926</v>
      </c>
      <c r="E356" s="12">
        <v>0.05493324700141789</v>
      </c>
      <c r="F356" s="21">
        <v>0.7732</v>
      </c>
      <c r="G356" s="21">
        <v>0.032369999999999996</v>
      </c>
      <c r="H356" s="22">
        <v>0.08879</v>
      </c>
      <c r="I356" s="22">
        <v>0.0032700000000000003</v>
      </c>
      <c r="J356" s="12">
        <f t="shared" si="1"/>
        <v>0.8796964565618642</v>
      </c>
      <c r="K356" s="23">
        <v>548.4</v>
      </c>
      <c r="L356" s="23">
        <v>19.41</v>
      </c>
      <c r="M356" s="25"/>
      <c r="N356" s="25"/>
      <c r="O356" s="25"/>
      <c r="P356" s="25"/>
      <c r="Q356" s="25"/>
      <c r="R356" s="25"/>
      <c r="S356" s="25"/>
      <c r="T356" s="25"/>
      <c r="U356" s="68"/>
      <c r="V356" s="25"/>
      <c r="W356" s="25"/>
      <c r="X356" s="25"/>
      <c r="Y356" s="25"/>
    </row>
    <row r="357" spans="1:25" ht="14.25">
      <c r="A357" s="5" t="s">
        <v>376</v>
      </c>
      <c r="B357" s="11">
        <v>90.39006766479899</v>
      </c>
      <c r="C357" s="11">
        <v>32.7115514298797</v>
      </c>
      <c r="D357" s="11">
        <v>990.0308134497116</v>
      </c>
      <c r="E357" s="12">
        <v>0.0330409427519715</v>
      </c>
      <c r="F357" s="21">
        <v>0.84478</v>
      </c>
      <c r="G357" s="21">
        <v>0.03315</v>
      </c>
      <c r="H357" s="22">
        <v>0.0981</v>
      </c>
      <c r="I357" s="22">
        <v>0.0036</v>
      </c>
      <c r="J357" s="12">
        <f t="shared" si="1"/>
        <v>0.9351764982633842</v>
      </c>
      <c r="K357" s="23">
        <v>603.3</v>
      </c>
      <c r="L357" s="23">
        <v>21.15</v>
      </c>
      <c r="M357" s="25"/>
      <c r="N357" s="25"/>
      <c r="O357" s="27"/>
      <c r="P357" s="27"/>
      <c r="Q357" s="27"/>
      <c r="R357" s="27"/>
      <c r="S357" s="25"/>
      <c r="T357" s="25"/>
      <c r="U357" s="27"/>
      <c r="V357" s="25"/>
      <c r="W357" s="27"/>
      <c r="X357" s="25"/>
      <c r="Y357" s="25"/>
    </row>
    <row r="358" spans="1:25" ht="12.75">
      <c r="A358" s="5" t="s">
        <v>377</v>
      </c>
      <c r="B358" s="11">
        <v>162.0675668228162</v>
      </c>
      <c r="C358" s="11">
        <v>84.30459143320984</v>
      </c>
      <c r="D358" s="11">
        <v>1620.779085740854</v>
      </c>
      <c r="E358" s="12">
        <v>0.052014856419913894</v>
      </c>
      <c r="F358" s="21">
        <v>1.51781</v>
      </c>
      <c r="G358" s="21">
        <v>0.05946</v>
      </c>
      <c r="H358" s="22">
        <v>0.08782</v>
      </c>
      <c r="I358" s="22">
        <v>0.00321</v>
      </c>
      <c r="J358" s="12">
        <f t="shared" si="1"/>
        <v>0.9330482541461174</v>
      </c>
      <c r="K358" s="23">
        <v>542.6</v>
      </c>
      <c r="L358" s="23">
        <v>19.11</v>
      </c>
      <c r="M358" s="28"/>
      <c r="N358" s="28"/>
      <c r="O358" s="16"/>
      <c r="P358" s="16"/>
      <c r="Q358" s="16"/>
      <c r="R358" s="29"/>
      <c r="S358" s="17"/>
      <c r="T358" s="17"/>
      <c r="U358" s="18"/>
      <c r="V358" s="18"/>
      <c r="W358" s="19"/>
      <c r="X358" s="16"/>
      <c r="Y358" s="16"/>
    </row>
    <row r="359" spans="1:25" ht="12.75">
      <c r="A359" s="5" t="s">
        <v>378</v>
      </c>
      <c r="B359" s="11">
        <v>72.77962095465539</v>
      </c>
      <c r="C359" s="11">
        <v>36.423144486533744</v>
      </c>
      <c r="D359" s="11">
        <v>792.9195003909799</v>
      </c>
      <c r="E359" s="12">
        <v>0.04593548836744952</v>
      </c>
      <c r="F359" s="21">
        <v>0.81789</v>
      </c>
      <c r="G359" s="21">
        <v>0.032670000000000005</v>
      </c>
      <c r="H359" s="22">
        <v>0.09876</v>
      </c>
      <c r="I359" s="22">
        <v>0.0036299999999999995</v>
      </c>
      <c r="J359" s="12">
        <f t="shared" si="1"/>
        <v>0.9201768597272847</v>
      </c>
      <c r="K359" s="23">
        <v>607.1</v>
      </c>
      <c r="L359" s="23">
        <v>21.24</v>
      </c>
      <c r="M359" s="28"/>
      <c r="N359" s="28"/>
      <c r="O359" s="16"/>
      <c r="P359" s="16"/>
      <c r="Q359" s="16"/>
      <c r="R359" s="29"/>
      <c r="S359" s="17"/>
      <c r="T359" s="17"/>
      <c r="U359" s="18"/>
      <c r="V359" s="18"/>
      <c r="W359" s="19"/>
      <c r="X359" s="16"/>
      <c r="Y359" s="16"/>
    </row>
    <row r="360" spans="1:25" ht="12.75">
      <c r="A360" s="5" t="s">
        <v>379</v>
      </c>
      <c r="B360" s="11">
        <v>102.62906218425644</v>
      </c>
      <c r="C360" s="11">
        <v>46.51372434750031</v>
      </c>
      <c r="D360" s="11">
        <v>1118.6336411860432</v>
      </c>
      <c r="E360" s="12">
        <v>0.04158083811799513</v>
      </c>
      <c r="F360" s="21">
        <v>0.81849</v>
      </c>
      <c r="G360" s="21">
        <v>0.03261</v>
      </c>
      <c r="H360" s="22">
        <v>0.09876</v>
      </c>
      <c r="I360" s="22">
        <v>0.0036299999999999995</v>
      </c>
      <c r="J360" s="12">
        <f t="shared" si="1"/>
        <v>0.9225461965725501</v>
      </c>
      <c r="K360" s="23">
        <v>607.1</v>
      </c>
      <c r="L360" s="23">
        <v>21.24</v>
      </c>
      <c r="M360" s="28"/>
      <c r="N360" s="28"/>
      <c r="O360" s="16"/>
      <c r="P360" s="16"/>
      <c r="Q360" s="16"/>
      <c r="R360" s="29"/>
      <c r="S360" s="17"/>
      <c r="T360" s="17"/>
      <c r="U360" s="18"/>
      <c r="V360" s="18"/>
      <c r="W360" s="54"/>
      <c r="X360" s="16"/>
      <c r="Y360" s="16"/>
    </row>
    <row r="361" spans="1:25" ht="12.75">
      <c r="A361" s="5" t="s">
        <v>380</v>
      </c>
      <c r="B361" s="11">
        <v>151.38589143014605</v>
      </c>
      <c r="C361" s="11">
        <v>66.83656495858136</v>
      </c>
      <c r="D361" s="11">
        <v>1900.9554282815902</v>
      </c>
      <c r="E361" s="12">
        <v>0.03515945927201445</v>
      </c>
      <c r="F361" s="21">
        <v>0.84727</v>
      </c>
      <c r="G361" s="21">
        <v>0.03399</v>
      </c>
      <c r="H361" s="22">
        <v>0.08158</v>
      </c>
      <c r="I361" s="22">
        <v>0.003</v>
      </c>
      <c r="J361" s="12">
        <f t="shared" si="1"/>
        <v>0.9166598687397856</v>
      </c>
      <c r="K361" s="23">
        <v>505.6</v>
      </c>
      <c r="L361" s="23">
        <v>17.85</v>
      </c>
      <c r="M361" s="28"/>
      <c r="N361" s="28"/>
      <c r="O361" s="51"/>
      <c r="P361" s="51"/>
      <c r="Q361" s="51"/>
      <c r="R361" s="29"/>
      <c r="S361" s="17"/>
      <c r="T361" s="17"/>
      <c r="U361" s="18"/>
      <c r="V361" s="18"/>
      <c r="W361" s="54"/>
      <c r="X361" s="16"/>
      <c r="Y361" s="16"/>
    </row>
    <row r="362" spans="1:25" ht="12.75">
      <c r="A362" s="5" t="s">
        <v>381</v>
      </c>
      <c r="B362" s="11">
        <v>161.29208050494222</v>
      </c>
      <c r="C362" s="11">
        <v>228.94969605483251</v>
      </c>
      <c r="D362" s="11">
        <v>3373.9802346666806</v>
      </c>
      <c r="E362" s="12">
        <v>0.06785745029044331</v>
      </c>
      <c r="F362" s="21">
        <v>0.99113</v>
      </c>
      <c r="G362" s="21">
        <v>0.039</v>
      </c>
      <c r="H362" s="22">
        <v>0.03417</v>
      </c>
      <c r="I362" s="22">
        <v>0.00126</v>
      </c>
      <c r="J362" s="12">
        <f t="shared" si="1"/>
        <v>0.937112176673195</v>
      </c>
      <c r="K362" s="23">
        <v>216.6</v>
      </c>
      <c r="L362" s="23">
        <v>7.83</v>
      </c>
      <c r="M362" s="28"/>
      <c r="N362" s="28"/>
      <c r="O362" s="51"/>
      <c r="P362" s="51"/>
      <c r="Q362" s="51"/>
      <c r="R362" s="29"/>
      <c r="S362" s="17"/>
      <c r="T362" s="17"/>
      <c r="U362" s="18"/>
      <c r="V362" s="18"/>
      <c r="W362" s="54"/>
      <c r="X362" s="16"/>
      <c r="Y362" s="16"/>
    </row>
    <row r="363" spans="1:25" ht="12.75">
      <c r="A363" s="5" t="s">
        <v>382</v>
      </c>
      <c r="B363" s="11">
        <v>159.69294390853875</v>
      </c>
      <c r="C363" s="11">
        <v>94.83489045734568</v>
      </c>
      <c r="D363" s="11">
        <v>2374.910201449904</v>
      </c>
      <c r="E363" s="12">
        <v>0.039931990017748095</v>
      </c>
      <c r="F363" s="21">
        <v>0.92106</v>
      </c>
      <c r="G363" s="21">
        <v>0.03696</v>
      </c>
      <c r="H363" s="22">
        <v>0.06249</v>
      </c>
      <c r="I363" s="22">
        <v>0.00228</v>
      </c>
      <c r="J363" s="12">
        <f t="shared" si="1"/>
        <v>0.9092436608039105</v>
      </c>
      <c r="K363" s="23">
        <v>390.7</v>
      </c>
      <c r="L363" s="23">
        <v>13.92</v>
      </c>
      <c r="M363" s="28"/>
      <c r="N363" s="28"/>
      <c r="O363" s="16"/>
      <c r="P363" s="16"/>
      <c r="Q363" s="16"/>
      <c r="R363" s="29"/>
      <c r="S363" s="17"/>
      <c r="T363" s="17"/>
      <c r="U363" s="18"/>
      <c r="V363" s="18"/>
      <c r="W363" s="54"/>
      <c r="X363" s="16"/>
      <c r="Y363" s="16"/>
    </row>
    <row r="364" spans="1:25" ht="12.75">
      <c r="A364" s="5" t="s">
        <v>383</v>
      </c>
      <c r="B364" s="11">
        <v>120.16017029891627</v>
      </c>
      <c r="C364" s="11">
        <v>37.73605320060381</v>
      </c>
      <c r="D364" s="11">
        <v>1323.5948248236525</v>
      </c>
      <c r="E364" s="12">
        <v>0.02851027557140194</v>
      </c>
      <c r="F364" s="21">
        <v>0.82219</v>
      </c>
      <c r="G364" s="21">
        <v>0.03276</v>
      </c>
      <c r="H364" s="22">
        <v>0.09799</v>
      </c>
      <c r="I364" s="22">
        <v>0.0035700000000000003</v>
      </c>
      <c r="J364" s="12">
        <f t="shared" si="1"/>
        <v>0.9143548138088401</v>
      </c>
      <c r="K364" s="23">
        <v>602.6</v>
      </c>
      <c r="L364" s="23">
        <v>21.03</v>
      </c>
      <c r="M364" s="28"/>
      <c r="N364" s="28"/>
      <c r="O364" s="16"/>
      <c r="P364" s="16"/>
      <c r="Q364" s="16"/>
      <c r="R364" s="29"/>
      <c r="S364" s="17"/>
      <c r="T364" s="17"/>
      <c r="U364" s="18"/>
      <c r="V364" s="18"/>
      <c r="W364" s="54"/>
      <c r="X364" s="16"/>
      <c r="Y364" s="16"/>
    </row>
    <row r="365" spans="1:25" ht="12.75">
      <c r="A365" s="5" t="s">
        <v>384</v>
      </c>
      <c r="B365" s="11">
        <v>93.76088483982375</v>
      </c>
      <c r="C365" s="11">
        <v>35.65643180612786</v>
      </c>
      <c r="D365" s="11">
        <v>1027.0264666024038</v>
      </c>
      <c r="E365" s="12">
        <v>0.0347181235982029</v>
      </c>
      <c r="F365" s="21">
        <v>0.82183</v>
      </c>
      <c r="G365" s="21">
        <v>0.03282</v>
      </c>
      <c r="H365" s="22">
        <v>0.09845</v>
      </c>
      <c r="I365" s="22">
        <v>0.0036</v>
      </c>
      <c r="J365" s="12">
        <f t="shared" si="1"/>
        <v>0.9156514642405176</v>
      </c>
      <c r="K365" s="23">
        <v>605.3</v>
      </c>
      <c r="L365" s="23">
        <v>21.12</v>
      </c>
      <c r="M365" s="28"/>
      <c r="N365" s="28"/>
      <c r="O365" s="16"/>
      <c r="P365" s="16"/>
      <c r="Q365" s="16"/>
      <c r="R365" s="29"/>
      <c r="S365" s="17"/>
      <c r="T365" s="17"/>
      <c r="U365" s="18"/>
      <c r="V365" s="18"/>
      <c r="W365" s="54"/>
      <c r="X365" s="16"/>
      <c r="Y365" s="16"/>
    </row>
    <row r="366" spans="1:25" ht="12.75">
      <c r="A366" s="5" t="s">
        <v>385</v>
      </c>
      <c r="B366" s="11">
        <v>170.8941169465285</v>
      </c>
      <c r="C366" s="11">
        <v>110.65728856431808</v>
      </c>
      <c r="D366" s="11">
        <v>2435.0239132477154</v>
      </c>
      <c r="E366" s="12">
        <v>0.04544402540044414</v>
      </c>
      <c r="F366" s="21">
        <v>0.92433</v>
      </c>
      <c r="G366" s="21">
        <v>0.038759999999999996</v>
      </c>
      <c r="H366" s="22">
        <v>0.06588</v>
      </c>
      <c r="I366" s="22">
        <v>0.00243</v>
      </c>
      <c r="J366" s="12">
        <f t="shared" si="1"/>
        <v>0.8796217581079023</v>
      </c>
      <c r="K366" s="23">
        <v>411.3</v>
      </c>
      <c r="L366" s="23">
        <v>14.67</v>
      </c>
      <c r="M366" s="28"/>
      <c r="N366" s="28"/>
      <c r="O366" s="16"/>
      <c r="P366" s="16"/>
      <c r="Q366" s="16"/>
      <c r="R366" s="29"/>
      <c r="S366" s="17"/>
      <c r="T366" s="17"/>
      <c r="U366" s="18"/>
      <c r="V366" s="18"/>
      <c r="W366" s="54"/>
      <c r="X366" s="16"/>
      <c r="Y366" s="16"/>
    </row>
    <row r="367" spans="1:25" ht="12.75">
      <c r="A367" s="5" t="s">
        <v>386</v>
      </c>
      <c r="B367" s="11">
        <v>123.57314517089436</v>
      </c>
      <c r="C367" s="11">
        <v>73.06556240055485</v>
      </c>
      <c r="D367" s="11">
        <v>1589.3769737341654</v>
      </c>
      <c r="E367" s="12">
        <v>0.045971197272910526</v>
      </c>
      <c r="F367" s="21">
        <v>0.968554285714286</v>
      </c>
      <c r="G367" s="21">
        <v>0.0387035714285714</v>
      </c>
      <c r="H367" s="22">
        <v>0.0727950793650794</v>
      </c>
      <c r="I367" s="22">
        <v>0.00265761904761905</v>
      </c>
      <c r="J367" s="12">
        <f>(I367/H367)/(G367/F367)</f>
        <v>0.913615857704579</v>
      </c>
      <c r="K367" s="23">
        <v>461.4</v>
      </c>
      <c r="L367" s="23">
        <v>16.26</v>
      </c>
      <c r="M367" s="28"/>
      <c r="N367" s="28"/>
      <c r="O367" s="16"/>
      <c r="P367" s="16"/>
      <c r="Q367" s="16"/>
      <c r="R367" s="71"/>
      <c r="S367" s="17"/>
      <c r="T367" s="17"/>
      <c r="U367" s="18"/>
      <c r="V367" s="18"/>
      <c r="W367" s="54"/>
      <c r="X367" s="16"/>
      <c r="Y367" s="16"/>
    </row>
    <row r="368" spans="1:12" ht="12.75">
      <c r="A368" s="5" t="s">
        <v>377</v>
      </c>
      <c r="B368" s="11">
        <v>162.0675668228162</v>
      </c>
      <c r="C368" s="11">
        <v>84.30459143320984</v>
      </c>
      <c r="D368" s="11">
        <v>1620.779085740854</v>
      </c>
      <c r="E368" s="12">
        <v>0.052014856419913894</v>
      </c>
      <c r="F368" s="21">
        <v>1.51781</v>
      </c>
      <c r="G368" s="21">
        <v>0.05946</v>
      </c>
      <c r="H368" s="22">
        <v>0.08782</v>
      </c>
      <c r="I368" s="22">
        <v>0.00321</v>
      </c>
      <c r="J368" s="12">
        <f aca="true" t="shared" si="2" ref="J368:J376">(I368/H368)/(G368/F368)</f>
        <v>0.9330482541461174</v>
      </c>
      <c r="K368" s="23">
        <v>542.6</v>
      </c>
      <c r="L368" s="23">
        <v>19.11</v>
      </c>
    </row>
    <row r="369" spans="1:12" ht="12.75">
      <c r="A369" s="5" t="s">
        <v>378</v>
      </c>
      <c r="B369" s="11">
        <v>72.77962095465539</v>
      </c>
      <c r="C369" s="11">
        <v>36.423144486533744</v>
      </c>
      <c r="D369" s="11">
        <v>792.9195003909799</v>
      </c>
      <c r="E369" s="12">
        <v>0.04593548836744952</v>
      </c>
      <c r="F369" s="21">
        <v>0.81789</v>
      </c>
      <c r="G369" s="21">
        <v>0.032670000000000005</v>
      </c>
      <c r="H369" s="22">
        <v>0.09876</v>
      </c>
      <c r="I369" s="22">
        <v>0.0036299999999999995</v>
      </c>
      <c r="J369" s="12">
        <f t="shared" si="2"/>
        <v>0.9201768597272847</v>
      </c>
      <c r="K369" s="23">
        <v>607.1</v>
      </c>
      <c r="L369" s="23">
        <v>21.24</v>
      </c>
    </row>
    <row r="370" spans="1:12" ht="12.75">
      <c r="A370" s="5" t="s">
        <v>379</v>
      </c>
      <c r="B370" s="11">
        <v>102.62906218425644</v>
      </c>
      <c r="C370" s="11">
        <v>46.51372434750031</v>
      </c>
      <c r="D370" s="11">
        <v>1118.6336411860432</v>
      </c>
      <c r="E370" s="12">
        <v>0.04158083811799513</v>
      </c>
      <c r="F370" s="21">
        <v>0.81849</v>
      </c>
      <c r="G370" s="21">
        <v>0.03261</v>
      </c>
      <c r="H370" s="22">
        <v>0.09876</v>
      </c>
      <c r="I370" s="22">
        <v>0.0036299999999999995</v>
      </c>
      <c r="J370" s="12">
        <f t="shared" si="2"/>
        <v>0.9225461965725501</v>
      </c>
      <c r="K370" s="23">
        <v>607.1</v>
      </c>
      <c r="L370" s="23">
        <v>21.24</v>
      </c>
    </row>
    <row r="371" spans="1:12" ht="12.75">
      <c r="A371" s="5" t="s">
        <v>380</v>
      </c>
      <c r="B371" s="11">
        <v>151.38589143014605</v>
      </c>
      <c r="C371" s="11">
        <v>66.83656495858136</v>
      </c>
      <c r="D371" s="11">
        <v>1900.9554282815902</v>
      </c>
      <c r="E371" s="12">
        <v>0.03515945927201445</v>
      </c>
      <c r="F371" s="21">
        <v>0.84727</v>
      </c>
      <c r="G371" s="21">
        <v>0.03399</v>
      </c>
      <c r="H371" s="22">
        <v>0.08158</v>
      </c>
      <c r="I371" s="22">
        <v>0.003</v>
      </c>
      <c r="J371" s="12">
        <f t="shared" si="2"/>
        <v>0.9166598687397856</v>
      </c>
      <c r="K371" s="23">
        <v>505.6</v>
      </c>
      <c r="L371" s="23">
        <v>17.85</v>
      </c>
    </row>
    <row r="372" spans="1:12" ht="12.75">
      <c r="A372" s="5" t="s">
        <v>381</v>
      </c>
      <c r="B372" s="11">
        <v>161.29208050494222</v>
      </c>
      <c r="C372" s="11">
        <v>228.94969605483251</v>
      </c>
      <c r="D372" s="11">
        <v>3373.9802346666806</v>
      </c>
      <c r="E372" s="12">
        <v>0.06785745029044331</v>
      </c>
      <c r="F372" s="21">
        <v>0.99113</v>
      </c>
      <c r="G372" s="21">
        <v>0.039</v>
      </c>
      <c r="H372" s="22">
        <v>0.03417</v>
      </c>
      <c r="I372" s="22">
        <v>0.00126</v>
      </c>
      <c r="J372" s="12">
        <f t="shared" si="2"/>
        <v>0.937112176673195</v>
      </c>
      <c r="K372" s="23">
        <v>216.6</v>
      </c>
      <c r="L372" s="23">
        <v>7.83</v>
      </c>
    </row>
    <row r="373" spans="1:12" ht="12.75">
      <c r="A373" s="5" t="s">
        <v>382</v>
      </c>
      <c r="B373" s="11">
        <v>159.69294390853875</v>
      </c>
      <c r="C373" s="11">
        <v>94.83489045734568</v>
      </c>
      <c r="D373" s="11">
        <v>2374.910201449904</v>
      </c>
      <c r="E373" s="12">
        <v>0.039931990017748095</v>
      </c>
      <c r="F373" s="21">
        <v>0.92106</v>
      </c>
      <c r="G373" s="21">
        <v>0.03696</v>
      </c>
      <c r="H373" s="22">
        <v>0.06249</v>
      </c>
      <c r="I373" s="22">
        <v>0.00228</v>
      </c>
      <c r="J373" s="12">
        <f t="shared" si="2"/>
        <v>0.9092436608039105</v>
      </c>
      <c r="K373" s="23">
        <v>390.7</v>
      </c>
      <c r="L373" s="23">
        <v>13.92</v>
      </c>
    </row>
    <row r="374" spans="1:12" ht="12.75">
      <c r="A374" s="5" t="s">
        <v>383</v>
      </c>
      <c r="B374" s="11">
        <v>120.16017029891627</v>
      </c>
      <c r="C374" s="11">
        <v>37.73605320060381</v>
      </c>
      <c r="D374" s="11">
        <v>1323.5948248236525</v>
      </c>
      <c r="E374" s="12">
        <v>0.02851027557140194</v>
      </c>
      <c r="F374" s="21">
        <v>0.82219</v>
      </c>
      <c r="G374" s="21">
        <v>0.03276</v>
      </c>
      <c r="H374" s="22">
        <v>0.09799</v>
      </c>
      <c r="I374" s="22">
        <v>0.0035700000000000003</v>
      </c>
      <c r="J374" s="12">
        <f t="shared" si="2"/>
        <v>0.9143548138088401</v>
      </c>
      <c r="K374" s="23">
        <v>602.6</v>
      </c>
      <c r="L374" s="23">
        <v>21.03</v>
      </c>
    </row>
    <row r="375" spans="1:12" ht="12.75">
      <c r="A375" s="5" t="s">
        <v>384</v>
      </c>
      <c r="B375" s="11">
        <v>93.76088483982375</v>
      </c>
      <c r="C375" s="11">
        <v>35.65643180612786</v>
      </c>
      <c r="D375" s="11">
        <v>1027.0264666024038</v>
      </c>
      <c r="E375" s="12">
        <v>0.0347181235982029</v>
      </c>
      <c r="F375" s="21">
        <v>0.82183</v>
      </c>
      <c r="G375" s="21">
        <v>0.03282</v>
      </c>
      <c r="H375" s="22">
        <v>0.09845</v>
      </c>
      <c r="I375" s="22">
        <v>0.0036</v>
      </c>
      <c r="J375" s="12">
        <f t="shared" si="2"/>
        <v>0.9156514642405176</v>
      </c>
      <c r="K375" s="23">
        <v>605.3</v>
      </c>
      <c r="L375" s="23">
        <v>21.12</v>
      </c>
    </row>
    <row r="376" spans="1:12" ht="12.75">
      <c r="A376" s="5" t="s">
        <v>385</v>
      </c>
      <c r="B376" s="11">
        <v>170.8941169465285</v>
      </c>
      <c r="C376" s="11">
        <v>110.65728856431808</v>
      </c>
      <c r="D376" s="11">
        <v>2435.0239132477154</v>
      </c>
      <c r="E376" s="12">
        <v>0.04544402540044414</v>
      </c>
      <c r="F376" s="21">
        <v>0.92433</v>
      </c>
      <c r="G376" s="21">
        <v>0.038759999999999996</v>
      </c>
      <c r="H376" s="22">
        <v>0.06588</v>
      </c>
      <c r="I376" s="22">
        <v>0.00243</v>
      </c>
      <c r="J376" s="12">
        <f t="shared" si="2"/>
        <v>0.8796217581079023</v>
      </c>
      <c r="K376" s="23">
        <v>411.3</v>
      </c>
      <c r="L376" s="23">
        <v>14.67</v>
      </c>
    </row>
    <row r="377" spans="1:12" ht="12.75">
      <c r="A377" s="83" t="s">
        <v>386</v>
      </c>
      <c r="B377" s="84">
        <v>123.57314517089436</v>
      </c>
      <c r="C377" s="84">
        <v>73.06556240055485</v>
      </c>
      <c r="D377" s="84">
        <v>1589.3769737341654</v>
      </c>
      <c r="E377" s="85">
        <v>0.045971197272910526</v>
      </c>
      <c r="F377" s="86">
        <v>0.968554285714286</v>
      </c>
      <c r="G377" s="86">
        <v>0.0387035714285714</v>
      </c>
      <c r="H377" s="87">
        <v>0.0727950793650794</v>
      </c>
      <c r="I377" s="87">
        <v>0.00265761904761905</v>
      </c>
      <c r="J377" s="85">
        <f>(I377/H377)/(G377/F377)</f>
        <v>0.913615857704579</v>
      </c>
      <c r="K377" s="88">
        <v>461.4</v>
      </c>
      <c r="L377" s="88">
        <v>16.26</v>
      </c>
    </row>
    <row r="379" spans="1:12" ht="12.75">
      <c r="A379" s="76" t="s">
        <v>467</v>
      </c>
      <c r="B379" s="77"/>
      <c r="C379" s="77"/>
      <c r="D379" s="77"/>
      <c r="E379" s="77"/>
      <c r="F379" s="76"/>
      <c r="G379" s="78" t="s">
        <v>0</v>
      </c>
      <c r="H379" s="76"/>
      <c r="I379" s="78" t="s">
        <v>0</v>
      </c>
      <c r="J379" s="79"/>
      <c r="K379" s="78" t="s">
        <v>1</v>
      </c>
      <c r="L379" s="78" t="s">
        <v>0</v>
      </c>
    </row>
    <row r="380" spans="1:12" ht="15">
      <c r="A380" s="80" t="s">
        <v>2</v>
      </c>
      <c r="B380" s="80" t="s">
        <v>3</v>
      </c>
      <c r="C380" s="81" t="s">
        <v>4</v>
      </c>
      <c r="D380" s="81" t="s">
        <v>5</v>
      </c>
      <c r="E380" s="80" t="s">
        <v>6</v>
      </c>
      <c r="F380" s="82" t="s">
        <v>7</v>
      </c>
      <c r="G380" s="82" t="s">
        <v>8</v>
      </c>
      <c r="H380" s="82" t="s">
        <v>9</v>
      </c>
      <c r="I380" s="82" t="s">
        <v>10</v>
      </c>
      <c r="J380" s="80" t="s">
        <v>11</v>
      </c>
      <c r="K380" s="82" t="s">
        <v>10</v>
      </c>
      <c r="L380" s="82" t="s">
        <v>10</v>
      </c>
    </row>
    <row r="381" spans="1:12" ht="12.75">
      <c r="A381" s="5" t="s">
        <v>387</v>
      </c>
      <c r="B381" s="11">
        <v>82.93251700408497</v>
      </c>
      <c r="C381" s="11">
        <v>280.41818640580726</v>
      </c>
      <c r="D381" s="11">
        <v>736.5347450646196</v>
      </c>
      <c r="E381" s="12">
        <v>0.3807263517231694</v>
      </c>
      <c r="F381" s="21">
        <v>0.89599</v>
      </c>
      <c r="G381" s="21">
        <v>0.023850000000000003</v>
      </c>
      <c r="H381" s="22">
        <v>0.10585</v>
      </c>
      <c r="I381" s="22">
        <v>0.00264</v>
      </c>
      <c r="J381" s="12">
        <v>0.9369746556031882</v>
      </c>
      <c r="K381" s="23">
        <v>648.6</v>
      </c>
      <c r="L381" s="23">
        <v>15.33</v>
      </c>
    </row>
    <row r="382" spans="1:12" ht="12.75">
      <c r="A382" s="5" t="s">
        <v>388</v>
      </c>
      <c r="B382" s="11">
        <v>82.67145011635688</v>
      </c>
      <c r="C382" s="11">
        <v>96.8838049765149</v>
      </c>
      <c r="D382" s="11">
        <v>802.1042449928657</v>
      </c>
      <c r="E382" s="12">
        <v>0.12078704929105147</v>
      </c>
      <c r="F382" s="21">
        <v>0.92172</v>
      </c>
      <c r="G382" s="21">
        <v>0.025079999999999998</v>
      </c>
      <c r="H382" s="22">
        <v>0.10738</v>
      </c>
      <c r="I382" s="22">
        <v>0.0026699999999999996</v>
      </c>
      <c r="J382" s="12">
        <v>0.9138172264844877</v>
      </c>
      <c r="K382" s="23">
        <v>657.5</v>
      </c>
      <c r="L382" s="23">
        <v>15.54</v>
      </c>
    </row>
    <row r="383" spans="1:12" ht="12.75">
      <c r="A383" s="5" t="s">
        <v>389</v>
      </c>
      <c r="B383" s="11">
        <v>28.776874444433346</v>
      </c>
      <c r="C383" s="11">
        <v>16.83907845192345</v>
      </c>
      <c r="D383" s="11">
        <v>328.2394801342527</v>
      </c>
      <c r="E383" s="12">
        <v>0.051301197665302556</v>
      </c>
      <c r="F383" s="21">
        <v>0.7664</v>
      </c>
      <c r="G383" s="21">
        <v>0.023580000000000004</v>
      </c>
      <c r="H383" s="22">
        <v>0.09386</v>
      </c>
      <c r="I383" s="22">
        <v>0.00237</v>
      </c>
      <c r="J383" s="12">
        <v>0.8206906610408332</v>
      </c>
      <c r="K383" s="23">
        <v>578.3</v>
      </c>
      <c r="L383" s="23">
        <v>13.89</v>
      </c>
    </row>
    <row r="384" spans="1:12" ht="12.75">
      <c r="A384" s="5" t="s">
        <v>390</v>
      </c>
      <c r="B384" s="11">
        <v>29.601635987735087</v>
      </c>
      <c r="C384" s="11">
        <v>7.767641007724856</v>
      </c>
      <c r="D384" s="11">
        <v>338.6595338328087</v>
      </c>
      <c r="E384" s="12">
        <v>0.022936430933492125</v>
      </c>
      <c r="F384" s="21">
        <v>0.77295</v>
      </c>
      <c r="G384" s="21">
        <v>0.023700000000000002</v>
      </c>
      <c r="H384" s="22">
        <v>0.09442</v>
      </c>
      <c r="I384" s="22">
        <v>0.00237</v>
      </c>
      <c r="J384" s="12">
        <v>0.8186295276424487</v>
      </c>
      <c r="K384" s="23">
        <v>581.6</v>
      </c>
      <c r="L384" s="23">
        <v>13.95</v>
      </c>
    </row>
    <row r="385" spans="1:12" ht="12.75">
      <c r="A385" s="5" t="s">
        <v>391</v>
      </c>
      <c r="B385" s="11">
        <v>83.00050737592761</v>
      </c>
      <c r="C385" s="11">
        <v>27.066845231163388</v>
      </c>
      <c r="D385" s="11">
        <v>917.9038926079456</v>
      </c>
      <c r="E385" s="12">
        <v>0.029487667989141163</v>
      </c>
      <c r="F385" s="21">
        <v>0.80587</v>
      </c>
      <c r="G385" s="21">
        <v>0.0216</v>
      </c>
      <c r="H385" s="22">
        <v>0.09734</v>
      </c>
      <c r="I385" s="22">
        <v>0.0024000000000000002</v>
      </c>
      <c r="J385" s="12">
        <v>0.919879916900669</v>
      </c>
      <c r="K385" s="23">
        <v>598.8</v>
      </c>
      <c r="L385" s="23">
        <v>14.19</v>
      </c>
    </row>
    <row r="386" spans="1:12" ht="12.75">
      <c r="A386" s="5" t="s">
        <v>392</v>
      </c>
      <c r="B386" s="11">
        <v>96.19559924222769</v>
      </c>
      <c r="C386" s="11">
        <v>246.06173146430552</v>
      </c>
      <c r="D386" s="11">
        <v>992.6666778913759</v>
      </c>
      <c r="E386" s="12">
        <v>0.24787951176823042</v>
      </c>
      <c r="F386" s="21">
        <v>0.80764</v>
      </c>
      <c r="G386" s="21">
        <v>0.02166</v>
      </c>
      <c r="H386" s="22">
        <v>0.0974</v>
      </c>
      <c r="I386" s="22">
        <v>0.0024000000000000002</v>
      </c>
      <c r="J386" s="12">
        <v>0.9187802533459988</v>
      </c>
      <c r="K386" s="23">
        <v>599.1</v>
      </c>
      <c r="L386" s="23">
        <v>14.19</v>
      </c>
    </row>
    <row r="387" spans="1:12" ht="12.75">
      <c r="A387" s="5" t="s">
        <v>393</v>
      </c>
      <c r="B387" s="11">
        <v>78.02259023021983</v>
      </c>
      <c r="C387" s="11">
        <v>28.209420359144023</v>
      </c>
      <c r="D387" s="11">
        <v>865.6047642655142</v>
      </c>
      <c r="E387" s="12">
        <v>0.032589261893770156</v>
      </c>
      <c r="F387" s="21">
        <v>0.80421</v>
      </c>
      <c r="G387" s="21">
        <v>0.02157</v>
      </c>
      <c r="H387" s="22">
        <v>0.09741</v>
      </c>
      <c r="I387" s="22">
        <v>0.0024000000000000002</v>
      </c>
      <c r="J387" s="12">
        <v>0.9186012294220023</v>
      </c>
      <c r="K387" s="23">
        <v>599.2</v>
      </c>
      <c r="L387" s="23">
        <v>14.16</v>
      </c>
    </row>
    <row r="388" spans="1:12" ht="12.75">
      <c r="A388" s="5" t="s">
        <v>394</v>
      </c>
      <c r="B388" s="11">
        <v>129.98471532139237</v>
      </c>
      <c r="C388" s="11">
        <v>48.841284351035554</v>
      </c>
      <c r="D388" s="11">
        <v>1436.7348168657493</v>
      </c>
      <c r="E388" s="12">
        <v>0.03399464102748152</v>
      </c>
      <c r="F388" s="21">
        <v>0.81408</v>
      </c>
      <c r="G388" s="21">
        <v>0.02148</v>
      </c>
      <c r="H388" s="22">
        <v>0.09747</v>
      </c>
      <c r="I388" s="22">
        <v>0.0024000000000000002</v>
      </c>
      <c r="J388" s="12">
        <v>0.9331964626846938</v>
      </c>
      <c r="K388" s="23">
        <v>599.6</v>
      </c>
      <c r="L388" s="23">
        <v>14.13</v>
      </c>
    </row>
    <row r="389" spans="1:12" ht="12.75">
      <c r="A389" s="5" t="s">
        <v>395</v>
      </c>
      <c r="B389" s="11">
        <v>25.451547118458215</v>
      </c>
      <c r="C389" s="11">
        <v>73.07280794018091</v>
      </c>
      <c r="D389" s="11">
        <v>191.1134774461292</v>
      </c>
      <c r="E389" s="12">
        <v>0.382352981676965</v>
      </c>
      <c r="F389" s="21">
        <v>1.14757</v>
      </c>
      <c r="G389" s="21">
        <v>0.03414</v>
      </c>
      <c r="H389" s="22">
        <v>0.12746</v>
      </c>
      <c r="I389" s="22">
        <v>0.0031799999999999997</v>
      </c>
      <c r="J389" s="12">
        <v>0.8386270671221986</v>
      </c>
      <c r="K389" s="23">
        <v>773.4</v>
      </c>
      <c r="L389" s="23">
        <v>18.21</v>
      </c>
    </row>
    <row r="390" spans="1:12" ht="12.75">
      <c r="A390" s="5" t="s">
        <v>396</v>
      </c>
      <c r="B390" s="11">
        <v>76.55461674876847</v>
      </c>
      <c r="C390" s="11">
        <v>25.297113896626435</v>
      </c>
      <c r="D390" s="11">
        <v>852.0597543855896</v>
      </c>
      <c r="E390" s="12">
        <v>0.029689365993900145</v>
      </c>
      <c r="F390" s="21">
        <v>0.79877</v>
      </c>
      <c r="G390" s="21">
        <v>0.02166</v>
      </c>
      <c r="H390" s="22">
        <v>0.09725</v>
      </c>
      <c r="I390" s="22">
        <v>0.0024000000000000002</v>
      </c>
      <c r="J390" s="12">
        <v>0.9100912204744036</v>
      </c>
      <c r="K390" s="23">
        <v>598.3</v>
      </c>
      <c r="L390" s="23">
        <v>14.13</v>
      </c>
    </row>
    <row r="391" spans="1:12" ht="12.75">
      <c r="A391" s="5" t="s">
        <v>397</v>
      </c>
      <c r="B391" s="11">
        <v>78.09180689655172</v>
      </c>
      <c r="C391" s="11">
        <v>32.338231197771584</v>
      </c>
      <c r="D391" s="11">
        <v>869.318832472649</v>
      </c>
      <c r="E391" s="12">
        <v>0.03719950608431002</v>
      </c>
      <c r="F391" s="21">
        <v>0.79991</v>
      </c>
      <c r="G391" s="21">
        <v>0.02163</v>
      </c>
      <c r="H391" s="22">
        <v>0.09675</v>
      </c>
      <c r="I391" s="22">
        <v>0.0024000000000000002</v>
      </c>
      <c r="J391" s="12">
        <v>0.9173707203962342</v>
      </c>
      <c r="K391" s="23">
        <v>595.3</v>
      </c>
      <c r="L391" s="23">
        <v>14.04</v>
      </c>
    </row>
    <row r="392" spans="1:12" ht="12.75">
      <c r="A392" s="5" t="s">
        <v>398</v>
      </c>
      <c r="B392" s="11">
        <v>59.75577931034482</v>
      </c>
      <c r="C392" s="11">
        <v>256.3841264314454</v>
      </c>
      <c r="D392" s="11">
        <v>453.3196580250044</v>
      </c>
      <c r="E392" s="12">
        <v>0.5655702811310769</v>
      </c>
      <c r="F392" s="21">
        <v>1.05699</v>
      </c>
      <c r="G392" s="21">
        <v>0.02946</v>
      </c>
      <c r="H392" s="22">
        <v>0.12074</v>
      </c>
      <c r="I392" s="22">
        <v>0.003</v>
      </c>
      <c r="J392" s="12">
        <v>0.8914730512821984</v>
      </c>
      <c r="K392" s="23">
        <v>734.8</v>
      </c>
      <c r="L392" s="23">
        <v>17.19</v>
      </c>
    </row>
    <row r="393" spans="1:12" ht="12.75">
      <c r="A393" s="5" t="s">
        <v>399</v>
      </c>
      <c r="B393" s="11">
        <v>72.60835270935961</v>
      </c>
      <c r="C393" s="11">
        <v>25.57368848653668</v>
      </c>
      <c r="D393" s="11">
        <v>804.8528987773394</v>
      </c>
      <c r="E393" s="12">
        <v>0.031774363396573385</v>
      </c>
      <c r="F393" s="21">
        <v>0.80503</v>
      </c>
      <c r="G393" s="21">
        <v>0.02166</v>
      </c>
      <c r="H393" s="22">
        <v>0.09728</v>
      </c>
      <c r="I393" s="22">
        <v>0.0024000000000000002</v>
      </c>
      <c r="J393" s="12">
        <v>0.9169407894736843</v>
      </c>
      <c r="K393" s="23">
        <v>598.4</v>
      </c>
      <c r="L393" s="23">
        <v>14.07</v>
      </c>
    </row>
    <row r="394" spans="1:12" ht="12.75">
      <c r="A394" s="5" t="s">
        <v>400</v>
      </c>
      <c r="B394" s="11">
        <v>105.0751831533371</v>
      </c>
      <c r="C394" s="11">
        <v>40.872375095477786</v>
      </c>
      <c r="D394" s="11">
        <v>1170.5579244817845</v>
      </c>
      <c r="E394" s="12">
        <v>0.03491700345676812</v>
      </c>
      <c r="F394" s="21">
        <v>0.79851</v>
      </c>
      <c r="G394" s="21">
        <v>0.021240000000000002</v>
      </c>
      <c r="H394" s="22">
        <v>0.09721</v>
      </c>
      <c r="I394" s="22">
        <v>0.0024000000000000002</v>
      </c>
      <c r="J394" s="12">
        <v>0.9281670470534698</v>
      </c>
      <c r="K394" s="23">
        <v>598.1</v>
      </c>
      <c r="L394" s="23">
        <v>14.04</v>
      </c>
    </row>
    <row r="395" spans="1:12" ht="12.75">
      <c r="A395" s="5" t="s">
        <v>401</v>
      </c>
      <c r="B395" s="11">
        <v>21.259967034859407</v>
      </c>
      <c r="C395" s="11">
        <v>102.86472903895493</v>
      </c>
      <c r="D395" s="11">
        <v>282.8703951652159</v>
      </c>
      <c r="E395" s="12">
        <v>0.36364614606938567</v>
      </c>
      <c r="F395" s="21">
        <v>0.57367</v>
      </c>
      <c r="G395" s="21">
        <v>0.01716</v>
      </c>
      <c r="H395" s="22">
        <v>0.07346</v>
      </c>
      <c r="I395" s="22">
        <v>0.00183</v>
      </c>
      <c r="J395" s="12">
        <v>0.8328082549087178</v>
      </c>
      <c r="K395" s="23">
        <v>457</v>
      </c>
      <c r="L395" s="23">
        <v>10.95</v>
      </c>
    </row>
    <row r="396" spans="1:12" ht="12.75">
      <c r="A396" s="5" t="s">
        <v>402</v>
      </c>
      <c r="B396" s="11">
        <v>31.233297744101943</v>
      </c>
      <c r="C396" s="11">
        <v>113.3713116198907</v>
      </c>
      <c r="D396" s="11">
        <v>433.85710330178847</v>
      </c>
      <c r="E396" s="12">
        <v>0.2613102580483286</v>
      </c>
      <c r="F396" s="21">
        <v>0.56146</v>
      </c>
      <c r="G396" s="21">
        <v>0.01605</v>
      </c>
      <c r="H396" s="22">
        <v>0.07262</v>
      </c>
      <c r="I396" s="22">
        <v>0.0018</v>
      </c>
      <c r="J396" s="12">
        <v>0.8670817493185626</v>
      </c>
      <c r="K396" s="23">
        <v>451.9</v>
      </c>
      <c r="L396" s="23">
        <v>10.8</v>
      </c>
    </row>
    <row r="397" spans="1:12" ht="12.75">
      <c r="A397" s="5" t="s">
        <v>403</v>
      </c>
      <c r="B397" s="11">
        <v>8.302627862924057</v>
      </c>
      <c r="C397" s="11">
        <v>25.188871697448054</v>
      </c>
      <c r="D397" s="11">
        <v>60.15559812121098</v>
      </c>
      <c r="E397" s="12">
        <v>0.41872863846675656</v>
      </c>
      <c r="F397" s="21">
        <v>1.18801</v>
      </c>
      <c r="G397" s="21">
        <v>0.04131</v>
      </c>
      <c r="H397" s="22">
        <v>0.13166</v>
      </c>
      <c r="I397" s="22">
        <v>0.0033300000000000005</v>
      </c>
      <c r="J397" s="12">
        <v>0.7273698312514875</v>
      </c>
      <c r="K397" s="23">
        <v>797.3</v>
      </c>
      <c r="L397" s="23">
        <v>18.99</v>
      </c>
    </row>
    <row r="398" spans="1:12" ht="12.75">
      <c r="A398" s="83" t="s">
        <v>404</v>
      </c>
      <c r="B398" s="84">
        <v>13.421677286034097</v>
      </c>
      <c r="C398" s="84">
        <v>46.40805342838677</v>
      </c>
      <c r="D398" s="84">
        <v>106.33284403901712</v>
      </c>
      <c r="E398" s="85">
        <v>0.4364413822257786</v>
      </c>
      <c r="F398" s="86">
        <v>1.07119</v>
      </c>
      <c r="G398" s="86">
        <v>0.038130000000000004</v>
      </c>
      <c r="H398" s="87">
        <v>0.11894</v>
      </c>
      <c r="I398" s="87">
        <v>0.00303</v>
      </c>
      <c r="J398" s="85">
        <v>0.7156726139911205</v>
      </c>
      <c r="K398" s="88">
        <v>724.5</v>
      </c>
      <c r="L398" s="88">
        <v>17.4</v>
      </c>
    </row>
    <row r="399" spans="1:12" ht="12.75">
      <c r="A399" s="5"/>
      <c r="B399" s="11"/>
      <c r="C399" s="11"/>
      <c r="D399" s="11"/>
      <c r="E399" s="12"/>
      <c r="F399" s="21"/>
      <c r="G399" s="21"/>
      <c r="H399" s="22"/>
      <c r="I399" s="22"/>
      <c r="J399" s="12"/>
      <c r="K399" s="23"/>
      <c r="L399" s="23"/>
    </row>
    <row r="400" spans="1:12" ht="12.75">
      <c r="A400" s="76" t="s">
        <v>405</v>
      </c>
      <c r="B400" s="77"/>
      <c r="C400" s="77"/>
      <c r="D400" s="77"/>
      <c r="E400" s="77"/>
      <c r="F400" s="76"/>
      <c r="G400" s="78" t="s">
        <v>0</v>
      </c>
      <c r="H400" s="76"/>
      <c r="I400" s="78" t="s">
        <v>0</v>
      </c>
      <c r="J400" s="79"/>
      <c r="K400" s="78" t="s">
        <v>1</v>
      </c>
      <c r="L400" s="78" t="s">
        <v>0</v>
      </c>
    </row>
    <row r="401" spans="1:12" ht="15">
      <c r="A401" s="2" t="s">
        <v>2</v>
      </c>
      <c r="B401" s="2" t="s">
        <v>3</v>
      </c>
      <c r="C401" s="3" t="s">
        <v>4</v>
      </c>
      <c r="D401" s="3" t="s">
        <v>5</v>
      </c>
      <c r="E401" s="2" t="s">
        <v>6</v>
      </c>
      <c r="F401" s="4" t="s">
        <v>7</v>
      </c>
      <c r="G401" s="4" t="s">
        <v>8</v>
      </c>
      <c r="H401" s="4" t="s">
        <v>9</v>
      </c>
      <c r="I401" s="4" t="s">
        <v>10</v>
      </c>
      <c r="J401" s="2" t="s">
        <v>11</v>
      </c>
      <c r="K401" s="4" t="s">
        <v>10</v>
      </c>
      <c r="L401" s="4" t="s">
        <v>10</v>
      </c>
    </row>
    <row r="402" spans="1:12" ht="12.75">
      <c r="A402" s="5" t="s">
        <v>406</v>
      </c>
      <c r="B402" s="11">
        <v>23.147558214909</v>
      </c>
      <c r="C402" s="11">
        <v>77.26791363002016</v>
      </c>
      <c r="D402" s="11">
        <v>151.99833877248616</v>
      </c>
      <c r="E402" s="12">
        <v>0.5083470928302457</v>
      </c>
      <c r="F402" s="21">
        <v>1.30529</v>
      </c>
      <c r="G402" s="21">
        <v>0.038489999999999996</v>
      </c>
      <c r="H402" s="22">
        <v>0.14087</v>
      </c>
      <c r="I402" s="22">
        <v>0.00348</v>
      </c>
      <c r="J402" s="12">
        <v>0.8377604023012324</v>
      </c>
      <c r="K402" s="23">
        <v>849.6</v>
      </c>
      <c r="L402" s="23">
        <v>19.74</v>
      </c>
    </row>
    <row r="403" spans="1:23" ht="14.25">
      <c r="A403" s="5" t="s">
        <v>407</v>
      </c>
      <c r="B403" s="11">
        <v>20.756998254799303</v>
      </c>
      <c r="C403" s="11">
        <v>54.155043417584125</v>
      </c>
      <c r="D403" s="11">
        <v>141.03874915720903</v>
      </c>
      <c r="E403" s="12">
        <v>0.3839727999659167</v>
      </c>
      <c r="F403" s="21">
        <v>1.31949</v>
      </c>
      <c r="G403" s="21">
        <v>0.04194</v>
      </c>
      <c r="H403" s="22">
        <v>0.14045</v>
      </c>
      <c r="I403" s="22">
        <v>0.00351</v>
      </c>
      <c r="J403" s="12">
        <v>0.7862543296607931</v>
      </c>
      <c r="K403" s="23">
        <v>847.2</v>
      </c>
      <c r="L403" s="23">
        <v>19.86</v>
      </c>
      <c r="N403" s="25"/>
      <c r="O403" s="25"/>
      <c r="P403" s="25"/>
      <c r="Q403" s="25"/>
      <c r="R403" s="25"/>
      <c r="S403" s="26"/>
      <c r="T403" s="25"/>
      <c r="U403" s="25"/>
      <c r="V403" s="25"/>
      <c r="W403" s="25"/>
    </row>
    <row r="404" spans="1:23" ht="14.25">
      <c r="A404" s="5" t="s">
        <v>408</v>
      </c>
      <c r="B404" s="11">
        <v>22.155637995512343</v>
      </c>
      <c r="C404" s="11">
        <v>66.70312839199876</v>
      </c>
      <c r="D404" s="11">
        <v>304.40123771704276</v>
      </c>
      <c r="E404" s="12">
        <v>0.21912896574357194</v>
      </c>
      <c r="F404" s="21">
        <v>0.57319</v>
      </c>
      <c r="G404" s="21">
        <v>0.01749</v>
      </c>
      <c r="H404" s="22">
        <v>0.07392</v>
      </c>
      <c r="I404" s="22">
        <v>0.00183</v>
      </c>
      <c r="J404" s="12">
        <v>0.811330732589309</v>
      </c>
      <c r="K404" s="23">
        <v>459.7</v>
      </c>
      <c r="L404" s="23">
        <v>10.98</v>
      </c>
      <c r="N404" s="25"/>
      <c r="O404" s="27"/>
      <c r="P404" s="27"/>
      <c r="Q404" s="25"/>
      <c r="R404" s="25"/>
      <c r="S404" s="27"/>
      <c r="T404" s="25"/>
      <c r="U404" s="27"/>
      <c r="V404" s="25"/>
      <c r="W404" s="25"/>
    </row>
    <row r="405" spans="1:23" ht="12.75">
      <c r="A405" s="5" t="s">
        <v>409</v>
      </c>
      <c r="B405" s="11">
        <v>30.097647469458988</v>
      </c>
      <c r="C405" s="11">
        <v>171.96190494650332</v>
      </c>
      <c r="D405" s="11">
        <v>399.3023254621571</v>
      </c>
      <c r="E405" s="12">
        <v>0.4306559065176308</v>
      </c>
      <c r="F405" s="21">
        <v>0.5521</v>
      </c>
      <c r="G405" s="21">
        <v>0.01605</v>
      </c>
      <c r="H405" s="22">
        <v>0.07175</v>
      </c>
      <c r="I405" s="22">
        <v>0.00177</v>
      </c>
      <c r="J405" s="12">
        <v>0.8485825002442283</v>
      </c>
      <c r="K405" s="23">
        <v>446.7</v>
      </c>
      <c r="L405" s="23">
        <v>10.62</v>
      </c>
      <c r="N405" s="28"/>
      <c r="O405" s="33"/>
      <c r="P405" s="16"/>
      <c r="Q405" s="13"/>
      <c r="R405" s="13"/>
      <c r="S405" s="14"/>
      <c r="T405" s="14"/>
      <c r="U405" s="19"/>
      <c r="V405" s="16"/>
      <c r="W405" s="16"/>
    </row>
    <row r="406" spans="1:23" ht="12.75">
      <c r="A406" s="5" t="s">
        <v>410</v>
      </c>
      <c r="B406" s="11">
        <v>14.90277536773872</v>
      </c>
      <c r="C406" s="11">
        <v>40.69348736238176</v>
      </c>
      <c r="D406" s="11">
        <v>205.34256921140403</v>
      </c>
      <c r="E406" s="12">
        <v>0.1981736544870394</v>
      </c>
      <c r="F406" s="21">
        <v>0.58051</v>
      </c>
      <c r="G406" s="21">
        <v>0.01815</v>
      </c>
      <c r="H406" s="22">
        <v>0.07405</v>
      </c>
      <c r="I406" s="22">
        <v>0.00183</v>
      </c>
      <c r="J406" s="12">
        <v>0.7904221516621001</v>
      </c>
      <c r="K406" s="23">
        <v>460.5</v>
      </c>
      <c r="L406" s="23">
        <v>11.01</v>
      </c>
      <c r="N406" s="28"/>
      <c r="O406" s="33"/>
      <c r="P406" s="16"/>
      <c r="Q406" s="13"/>
      <c r="R406" s="13"/>
      <c r="S406" s="14"/>
      <c r="T406" s="14"/>
      <c r="U406" s="19"/>
      <c r="V406" s="16"/>
      <c r="W406" s="16"/>
    </row>
    <row r="407" spans="1:23" ht="12.75">
      <c r="A407" s="5" t="s">
        <v>411</v>
      </c>
      <c r="B407" s="11">
        <v>33.56030316629269</v>
      </c>
      <c r="C407" s="11">
        <v>174.2207784152582</v>
      </c>
      <c r="D407" s="11">
        <v>445.5014317832816</v>
      </c>
      <c r="E407" s="12">
        <v>0.39106670817616934</v>
      </c>
      <c r="F407" s="21">
        <v>0.55891</v>
      </c>
      <c r="G407" s="21">
        <v>0.01758</v>
      </c>
      <c r="H407" s="22">
        <v>0.07256</v>
      </c>
      <c r="I407" s="22">
        <v>0.0018</v>
      </c>
      <c r="J407" s="12">
        <v>0.7886753013158935</v>
      </c>
      <c r="K407" s="23">
        <v>451.6</v>
      </c>
      <c r="L407" s="23">
        <v>10.83</v>
      </c>
      <c r="N407" s="28"/>
      <c r="O407" s="33"/>
      <c r="P407" s="16"/>
      <c r="Q407" s="13"/>
      <c r="R407" s="13"/>
      <c r="S407" s="14"/>
      <c r="T407" s="14"/>
      <c r="U407" s="19"/>
      <c r="V407" s="16"/>
      <c r="W407" s="16"/>
    </row>
    <row r="408" spans="1:23" ht="12.75">
      <c r="A408" s="5" t="s">
        <v>412</v>
      </c>
      <c r="B408" s="11">
        <v>88.03110645724257</v>
      </c>
      <c r="C408" s="11">
        <v>180.03354008373393</v>
      </c>
      <c r="D408" s="11">
        <v>607.6347350367753</v>
      </c>
      <c r="E408" s="12">
        <v>0.2962857942491354</v>
      </c>
      <c r="F408" s="21">
        <v>1.32687</v>
      </c>
      <c r="G408" s="21">
        <v>0.036750000000000005</v>
      </c>
      <c r="H408" s="22">
        <v>0.14212</v>
      </c>
      <c r="I408" s="22">
        <v>0.00348</v>
      </c>
      <c r="J408" s="12">
        <v>0.8840871468204505</v>
      </c>
      <c r="K408" s="23">
        <v>856.7</v>
      </c>
      <c r="L408" s="23">
        <v>19.68</v>
      </c>
      <c r="N408" s="28"/>
      <c r="O408" s="33"/>
      <c r="P408" s="16"/>
      <c r="Q408" s="13"/>
      <c r="R408" s="13"/>
      <c r="S408" s="14"/>
      <c r="T408" s="14"/>
      <c r="U408" s="19"/>
      <c r="V408" s="16"/>
      <c r="W408" s="16"/>
    </row>
    <row r="409" spans="1:23" ht="12.75">
      <c r="A409" s="5" t="s">
        <v>413</v>
      </c>
      <c r="B409" s="11">
        <v>103.51536047650457</v>
      </c>
      <c r="C409" s="11">
        <v>8.833979620157805</v>
      </c>
      <c r="D409" s="11">
        <v>1119.3019759494584</v>
      </c>
      <c r="E409" s="12">
        <v>0.007892400630012557</v>
      </c>
      <c r="F409" s="21">
        <v>0.84904</v>
      </c>
      <c r="G409" s="21">
        <v>0.023819999999999997</v>
      </c>
      <c r="H409" s="22">
        <v>0.10059</v>
      </c>
      <c r="I409" s="22">
        <v>0.00246</v>
      </c>
      <c r="J409" s="12">
        <v>0.8716992915601479</v>
      </c>
      <c r="K409" s="23">
        <v>617.9</v>
      </c>
      <c r="L409" s="23">
        <v>14.46</v>
      </c>
      <c r="N409" s="28"/>
      <c r="O409" s="33"/>
      <c r="P409" s="16"/>
      <c r="Q409" s="13"/>
      <c r="R409" s="13"/>
      <c r="S409" s="14"/>
      <c r="T409" s="14"/>
      <c r="U409" s="19"/>
      <c r="V409" s="16"/>
      <c r="W409" s="16"/>
    </row>
    <row r="410" spans="1:23" ht="12.75">
      <c r="A410" s="5" t="s">
        <v>414</v>
      </c>
      <c r="B410" s="11">
        <v>13.39136735224161</v>
      </c>
      <c r="C410" s="11">
        <v>45.61424606478729</v>
      </c>
      <c r="D410" s="11">
        <v>99.4199332044296</v>
      </c>
      <c r="E410" s="12">
        <v>0.45880382931855535</v>
      </c>
      <c r="F410" s="21">
        <v>1.18134</v>
      </c>
      <c r="G410" s="21">
        <v>0.05120999999999999</v>
      </c>
      <c r="H410" s="22">
        <v>0.12645</v>
      </c>
      <c r="I410" s="22">
        <v>0.0033</v>
      </c>
      <c r="J410" s="12">
        <v>0.6020259888631072</v>
      </c>
      <c r="K410" s="23">
        <v>767.6</v>
      </c>
      <c r="L410" s="23">
        <v>18.96</v>
      </c>
      <c r="N410" s="28"/>
      <c r="O410" s="33"/>
      <c r="P410" s="16"/>
      <c r="Q410" s="13"/>
      <c r="R410" s="13"/>
      <c r="S410" s="14"/>
      <c r="T410" s="14"/>
      <c r="U410" s="19"/>
      <c r="V410" s="16"/>
      <c r="W410" s="16"/>
    </row>
    <row r="411" spans="1:23" ht="12.75">
      <c r="A411" s="83" t="s">
        <v>415</v>
      </c>
      <c r="B411" s="84">
        <v>309.3709679998401</v>
      </c>
      <c r="C411" s="84">
        <v>17.125498592442806</v>
      </c>
      <c r="D411" s="84">
        <v>3464.928851343666</v>
      </c>
      <c r="E411" s="85">
        <v>0.004942525323659013</v>
      </c>
      <c r="F411" s="86">
        <v>0.80488</v>
      </c>
      <c r="G411" s="86">
        <v>0.02157</v>
      </c>
      <c r="H411" s="87">
        <v>0.09738</v>
      </c>
      <c r="I411" s="87">
        <v>0.00237</v>
      </c>
      <c r="J411" s="85">
        <v>0.9081541391409022</v>
      </c>
      <c r="K411" s="88">
        <v>599</v>
      </c>
      <c r="L411" s="88">
        <v>13.98</v>
      </c>
      <c r="N411" s="28"/>
      <c r="O411" s="33"/>
      <c r="P411" s="16"/>
      <c r="Q411" s="13"/>
      <c r="R411" s="13"/>
      <c r="S411" s="14"/>
      <c r="T411" s="14"/>
      <c r="U411" s="19"/>
      <c r="V411" s="16"/>
      <c r="W411" s="16"/>
    </row>
    <row r="412" spans="1:23" ht="12.75">
      <c r="A412" s="5"/>
      <c r="B412" s="11"/>
      <c r="C412" s="11"/>
      <c r="D412" s="11"/>
      <c r="E412" s="12"/>
      <c r="F412" s="21"/>
      <c r="G412" s="21"/>
      <c r="H412" s="22"/>
      <c r="I412" s="22"/>
      <c r="J412" s="12"/>
      <c r="K412" s="23"/>
      <c r="L412" s="23"/>
      <c r="N412" s="28"/>
      <c r="O412" s="33"/>
      <c r="P412" s="16"/>
      <c r="Q412" s="13"/>
      <c r="R412" s="13"/>
      <c r="S412" s="14"/>
      <c r="T412" s="14"/>
      <c r="U412" s="19"/>
      <c r="V412" s="16"/>
      <c r="W412" s="16"/>
    </row>
    <row r="413" spans="1:23" ht="12.75">
      <c r="A413" s="76" t="s">
        <v>416</v>
      </c>
      <c r="B413" s="77"/>
      <c r="C413" s="77"/>
      <c r="D413" s="77"/>
      <c r="E413" s="77"/>
      <c r="F413" s="76"/>
      <c r="G413" s="78" t="s">
        <v>0</v>
      </c>
      <c r="H413" s="76"/>
      <c r="I413" s="78" t="s">
        <v>0</v>
      </c>
      <c r="J413" s="79"/>
      <c r="K413" s="78" t="s">
        <v>1</v>
      </c>
      <c r="L413" s="78" t="s">
        <v>0</v>
      </c>
      <c r="N413" s="28"/>
      <c r="O413" s="33"/>
      <c r="P413" s="16"/>
      <c r="Q413" s="13"/>
      <c r="R413" s="13"/>
      <c r="S413" s="14"/>
      <c r="T413" s="14"/>
      <c r="U413" s="19"/>
      <c r="V413" s="16"/>
      <c r="W413" s="16"/>
    </row>
    <row r="414" spans="1:23" ht="15">
      <c r="A414" s="2" t="s">
        <v>2</v>
      </c>
      <c r="B414" s="2" t="s">
        <v>3</v>
      </c>
      <c r="C414" s="3"/>
      <c r="D414" s="3" t="s">
        <v>5</v>
      </c>
      <c r="E414" s="2"/>
      <c r="F414" s="4" t="s">
        <v>7</v>
      </c>
      <c r="G414" s="4" t="s">
        <v>8</v>
      </c>
      <c r="H414" s="4" t="s">
        <v>9</v>
      </c>
      <c r="I414" s="4" t="s">
        <v>10</v>
      </c>
      <c r="J414" s="2" t="s">
        <v>11</v>
      </c>
      <c r="K414" s="4" t="s">
        <v>10</v>
      </c>
      <c r="L414" s="4" t="s">
        <v>10</v>
      </c>
      <c r="N414" s="28"/>
      <c r="O414" s="33"/>
      <c r="P414" s="16"/>
      <c r="Q414" s="13"/>
      <c r="R414" s="13"/>
      <c r="S414" s="14"/>
      <c r="T414" s="14"/>
      <c r="U414" s="19"/>
      <c r="V414" s="16"/>
      <c r="W414" s="16"/>
    </row>
    <row r="415" spans="1:23" ht="12.75">
      <c r="A415" s="5" t="s">
        <v>417</v>
      </c>
      <c r="B415" s="72">
        <v>4.69401606402874</v>
      </c>
      <c r="C415" s="11"/>
      <c r="D415" s="11">
        <v>61.99138092561363</v>
      </c>
      <c r="E415" s="12"/>
      <c r="F415" s="21">
        <v>0.65429</v>
      </c>
      <c r="G415" s="21">
        <v>0.02991</v>
      </c>
      <c r="H415" s="22">
        <v>0.083</v>
      </c>
      <c r="I415" s="22">
        <v>0.00315</v>
      </c>
      <c r="J415" s="12">
        <v>0.8302068857173932</v>
      </c>
      <c r="K415" s="23">
        <v>514</v>
      </c>
      <c r="L415" s="23">
        <v>18.69</v>
      </c>
      <c r="N415" s="28"/>
      <c r="O415" s="33"/>
      <c r="P415" s="16"/>
      <c r="Q415" s="13"/>
      <c r="R415" s="13"/>
      <c r="S415" s="14"/>
      <c r="T415" s="14"/>
      <c r="U415" s="19"/>
      <c r="V415" s="16"/>
      <c r="W415" s="16"/>
    </row>
    <row r="416" spans="1:23" ht="12.75">
      <c r="A416" s="5" t="s">
        <v>418</v>
      </c>
      <c r="B416" s="72">
        <v>5.412356682829224</v>
      </c>
      <c r="C416" s="11"/>
      <c r="D416" s="11">
        <v>71.82102304665543</v>
      </c>
      <c r="E416" s="12"/>
      <c r="F416" s="21">
        <v>0.6473</v>
      </c>
      <c r="G416" s="21">
        <v>0.02964</v>
      </c>
      <c r="H416" s="22">
        <v>0.08281</v>
      </c>
      <c r="I416" s="22">
        <v>0.00315</v>
      </c>
      <c r="J416" s="12">
        <v>0.8307209763142495</v>
      </c>
      <c r="K416" s="23">
        <v>512.9</v>
      </c>
      <c r="L416" s="23">
        <v>18.69</v>
      </c>
      <c r="N416" s="28"/>
      <c r="O416" s="33"/>
      <c r="P416" s="16"/>
      <c r="Q416" s="13"/>
      <c r="R416" s="13"/>
      <c r="S416" s="14"/>
      <c r="T416" s="14"/>
      <c r="U416" s="19"/>
      <c r="V416" s="16"/>
      <c r="W416" s="16"/>
    </row>
    <row r="417" spans="1:23" ht="12.75">
      <c r="A417" s="5" t="s">
        <v>419</v>
      </c>
      <c r="B417" s="72">
        <v>5.6325896282990655</v>
      </c>
      <c r="C417" s="11"/>
      <c r="D417" s="11">
        <v>74.50610013308157</v>
      </c>
      <c r="E417" s="12"/>
      <c r="F417" s="21">
        <v>0.6654</v>
      </c>
      <c r="G417" s="21">
        <v>0.029519999999999998</v>
      </c>
      <c r="H417" s="22">
        <v>0.08314</v>
      </c>
      <c r="I417" s="22">
        <v>0.00315</v>
      </c>
      <c r="J417" s="12">
        <v>0.8540179069098845</v>
      </c>
      <c r="K417" s="23">
        <v>514.8</v>
      </c>
      <c r="L417" s="23">
        <v>18.72</v>
      </c>
      <c r="N417" s="28"/>
      <c r="O417" s="33"/>
      <c r="P417" s="16"/>
      <c r="Q417" s="13"/>
      <c r="R417" s="13"/>
      <c r="S417" s="14"/>
      <c r="T417" s="14"/>
      <c r="U417" s="19"/>
      <c r="V417" s="16"/>
      <c r="W417" s="16"/>
    </row>
    <row r="418" spans="1:23" ht="12.75">
      <c r="A418" s="5" t="s">
        <v>420</v>
      </c>
      <c r="B418" s="72">
        <v>5.689772113619181</v>
      </c>
      <c r="C418" s="11"/>
      <c r="D418" s="11">
        <v>75.45636989954022</v>
      </c>
      <c r="E418" s="12"/>
      <c r="F418" s="21">
        <v>0.65565</v>
      </c>
      <c r="G418" s="21">
        <v>0.029249999999999998</v>
      </c>
      <c r="H418" s="22">
        <v>0.08311</v>
      </c>
      <c r="I418" s="22">
        <v>0.00315</v>
      </c>
      <c r="J418" s="12">
        <v>0.8495784085965772</v>
      </c>
      <c r="K418" s="23">
        <v>514.6</v>
      </c>
      <c r="L418" s="23">
        <v>18.75</v>
      </c>
      <c r="N418" s="28"/>
      <c r="O418" s="33"/>
      <c r="P418" s="16"/>
      <c r="Q418" s="13"/>
      <c r="R418" s="13"/>
      <c r="S418" s="14"/>
      <c r="T418" s="14"/>
      <c r="U418" s="19"/>
      <c r="V418" s="16"/>
      <c r="W418" s="16"/>
    </row>
    <row r="419" spans="1:23" ht="12.75">
      <c r="A419" s="5" t="s">
        <v>421</v>
      </c>
      <c r="B419" s="72">
        <v>5.439225561473616</v>
      </c>
      <c r="C419" s="11"/>
      <c r="D419" s="11">
        <v>71.9856790764042</v>
      </c>
      <c r="E419" s="12"/>
      <c r="F419" s="21">
        <v>0.67622</v>
      </c>
      <c r="G419" s="21">
        <v>0.032369999999999996</v>
      </c>
      <c r="H419" s="22">
        <v>0.0831</v>
      </c>
      <c r="I419" s="22">
        <v>0.0031799999999999997</v>
      </c>
      <c r="J419" s="12">
        <v>0.7994133713415171</v>
      </c>
      <c r="K419" s="23">
        <v>514.6</v>
      </c>
      <c r="L419" s="23">
        <v>18.93</v>
      </c>
      <c r="N419" s="28"/>
      <c r="O419" s="33"/>
      <c r="P419" s="16"/>
      <c r="Q419" s="13"/>
      <c r="R419" s="13"/>
      <c r="S419" s="14"/>
      <c r="T419" s="14"/>
      <c r="U419" s="19"/>
      <c r="V419" s="16"/>
      <c r="W419" s="16"/>
    </row>
    <row r="420" spans="1:23" ht="12.75">
      <c r="A420" s="5" t="s">
        <v>422</v>
      </c>
      <c r="B420" s="72">
        <v>8.601026597165774</v>
      </c>
      <c r="C420" s="11"/>
      <c r="D420" s="11">
        <v>115.3074338315485</v>
      </c>
      <c r="E420" s="12"/>
      <c r="F420" s="21">
        <v>0.64654</v>
      </c>
      <c r="G420" s="21">
        <v>0.0273</v>
      </c>
      <c r="H420" s="22">
        <v>0.08283</v>
      </c>
      <c r="I420" s="22">
        <v>0.00315</v>
      </c>
      <c r="J420" s="12">
        <v>0.9006491516451675</v>
      </c>
      <c r="K420" s="23">
        <v>513</v>
      </c>
      <c r="L420" s="23">
        <v>18.72</v>
      </c>
      <c r="N420" s="28"/>
      <c r="O420" s="33"/>
      <c r="P420" s="16"/>
      <c r="Q420" s="13"/>
      <c r="R420" s="13"/>
      <c r="S420" s="14"/>
      <c r="T420" s="14"/>
      <c r="U420" s="19"/>
      <c r="V420" s="16"/>
      <c r="W420" s="16"/>
    </row>
    <row r="421" spans="1:23" ht="12.75">
      <c r="A421" s="5" t="s">
        <v>423</v>
      </c>
      <c r="B421" s="72">
        <v>8.860529442192803</v>
      </c>
      <c r="C421" s="11"/>
      <c r="D421" s="11">
        <v>118.83387094449489</v>
      </c>
      <c r="E421" s="12"/>
      <c r="F421" s="21">
        <v>0.65427</v>
      </c>
      <c r="G421" s="21">
        <v>0.02763</v>
      </c>
      <c r="H421" s="22">
        <v>0.08278</v>
      </c>
      <c r="I421" s="22">
        <v>0.00315</v>
      </c>
      <c r="J421" s="12">
        <v>0.9010756504623927</v>
      </c>
      <c r="K421" s="23">
        <v>512.7</v>
      </c>
      <c r="L421" s="23">
        <v>18.75</v>
      </c>
      <c r="N421" s="28"/>
      <c r="O421" s="33"/>
      <c r="P421" s="16"/>
      <c r="Q421" s="13"/>
      <c r="R421" s="13"/>
      <c r="S421" s="14"/>
      <c r="T421" s="14"/>
      <c r="U421" s="19"/>
      <c r="V421" s="16"/>
      <c r="W421" s="16"/>
    </row>
    <row r="422" spans="1:23" ht="12.75">
      <c r="A422" s="5" t="s">
        <v>424</v>
      </c>
      <c r="B422" s="72">
        <v>4.868319302414152</v>
      </c>
      <c r="C422" s="11"/>
      <c r="D422" s="11">
        <v>64.68678937076912</v>
      </c>
      <c r="E422" s="12"/>
      <c r="F422" s="21">
        <v>0.67624</v>
      </c>
      <c r="G422" s="21">
        <v>0.03465</v>
      </c>
      <c r="H422" s="22">
        <v>0.08293</v>
      </c>
      <c r="I422" s="22">
        <v>0.00321</v>
      </c>
      <c r="J422" s="12">
        <v>0.7554243577877967</v>
      </c>
      <c r="K422" s="23">
        <v>513.6</v>
      </c>
      <c r="L422" s="23">
        <v>19.14</v>
      </c>
      <c r="N422" s="28"/>
      <c r="O422" s="33"/>
      <c r="P422" s="16"/>
      <c r="Q422" s="13"/>
      <c r="R422" s="13"/>
      <c r="S422" s="14"/>
      <c r="T422" s="14"/>
      <c r="U422" s="19"/>
      <c r="V422" s="16"/>
      <c r="W422" s="16"/>
    </row>
    <row r="423" spans="1:23" ht="12.75">
      <c r="A423" s="5" t="s">
        <v>425</v>
      </c>
      <c r="B423" s="72">
        <v>5.70355102574451</v>
      </c>
      <c r="C423" s="11"/>
      <c r="D423" s="11">
        <v>74.30743671418207</v>
      </c>
      <c r="E423" s="12"/>
      <c r="F423" s="21">
        <v>0.69347</v>
      </c>
      <c r="G423" s="21">
        <v>0.033960000000000004</v>
      </c>
      <c r="H423" s="22">
        <v>0.08327</v>
      </c>
      <c r="I423" s="22">
        <v>0.00321</v>
      </c>
      <c r="J423" s="12">
        <v>0.7871843731978353</v>
      </c>
      <c r="K423" s="23">
        <v>515.6</v>
      </c>
      <c r="L423" s="23">
        <v>19.14</v>
      </c>
      <c r="N423" s="28"/>
      <c r="O423" s="33"/>
      <c r="P423" s="16"/>
      <c r="Q423" s="13"/>
      <c r="R423" s="13"/>
      <c r="S423" s="14"/>
      <c r="T423" s="14"/>
      <c r="U423" s="19"/>
      <c r="V423" s="16"/>
      <c r="W423" s="16"/>
    </row>
    <row r="424" spans="1:12" ht="12.75">
      <c r="A424" s="5" t="s">
        <v>426</v>
      </c>
      <c r="B424" s="72">
        <v>6.725394591716427</v>
      </c>
      <c r="C424" s="11"/>
      <c r="D424" s="11">
        <v>87.06166030784334</v>
      </c>
      <c r="E424" s="12"/>
      <c r="F424" s="21">
        <v>0.66194</v>
      </c>
      <c r="G424" s="21">
        <v>0.03114</v>
      </c>
      <c r="H424" s="22">
        <v>0.08307</v>
      </c>
      <c r="I424" s="22">
        <v>0.00321</v>
      </c>
      <c r="J424" s="12">
        <v>0.8214116144589155</v>
      </c>
      <c r="K424" s="23">
        <v>514.4</v>
      </c>
      <c r="L424" s="23">
        <v>19.05</v>
      </c>
    </row>
    <row r="425" spans="1:12" ht="12.75">
      <c r="A425" s="5" t="s">
        <v>427</v>
      </c>
      <c r="B425" s="72">
        <v>5.727417943939452</v>
      </c>
      <c r="C425" s="11"/>
      <c r="D425" s="11">
        <v>74.27370191209964</v>
      </c>
      <c r="E425" s="12"/>
      <c r="F425" s="21">
        <v>0.65461</v>
      </c>
      <c r="G425" s="21">
        <v>0.03039</v>
      </c>
      <c r="H425" s="22">
        <v>0.0833</v>
      </c>
      <c r="I425" s="22">
        <v>0.00321</v>
      </c>
      <c r="J425" s="12">
        <v>0.8300647406050279</v>
      </c>
      <c r="K425" s="23">
        <v>515.8</v>
      </c>
      <c r="L425" s="23">
        <v>19.08</v>
      </c>
    </row>
    <row r="426" spans="1:12" ht="12.75">
      <c r="A426" s="5" t="s">
        <v>428</v>
      </c>
      <c r="B426" s="72">
        <v>9.231732146705713</v>
      </c>
      <c r="C426" s="11"/>
      <c r="D426" s="11">
        <v>119.66176893162967</v>
      </c>
      <c r="E426" s="12"/>
      <c r="F426" s="21">
        <v>0.67675</v>
      </c>
      <c r="G426" s="21">
        <v>0.02874</v>
      </c>
      <c r="H426" s="22">
        <v>0.08305</v>
      </c>
      <c r="I426" s="22">
        <v>0.0031799999999999997</v>
      </c>
      <c r="J426" s="12">
        <v>0.9016313084529151</v>
      </c>
      <c r="K426" s="23">
        <v>514.3</v>
      </c>
      <c r="L426" s="23">
        <v>18.93</v>
      </c>
    </row>
    <row r="427" spans="1:12" ht="12.75">
      <c r="A427" s="5" t="s">
        <v>429</v>
      </c>
      <c r="B427" s="72">
        <v>10.024325866200128</v>
      </c>
      <c r="C427" s="11"/>
      <c r="D427" s="11">
        <v>129.96784466695007</v>
      </c>
      <c r="E427" s="12"/>
      <c r="F427" s="21">
        <v>0.65874</v>
      </c>
      <c r="G427" s="21">
        <v>0.02811</v>
      </c>
      <c r="H427" s="22">
        <v>0.08337</v>
      </c>
      <c r="I427" s="22">
        <v>0.00321</v>
      </c>
      <c r="J427" s="12">
        <v>0.9022947299132885</v>
      </c>
      <c r="K427" s="23">
        <v>516.2</v>
      </c>
      <c r="L427" s="23">
        <v>19.02</v>
      </c>
    </row>
    <row r="428" spans="1:12" ht="12.75">
      <c r="A428" s="5" t="s">
        <v>430</v>
      </c>
      <c r="B428" s="72">
        <v>9.561317968026977</v>
      </c>
      <c r="C428" s="11"/>
      <c r="D428" s="11">
        <v>124.62251888101969</v>
      </c>
      <c r="E428" s="12"/>
      <c r="F428" s="21">
        <v>0.66152</v>
      </c>
      <c r="G428" s="21">
        <v>0.028499999999999998</v>
      </c>
      <c r="H428" s="22">
        <v>0.08334</v>
      </c>
      <c r="I428" s="22">
        <v>0.00321</v>
      </c>
      <c r="J428" s="12">
        <v>0.8940249832644969</v>
      </c>
      <c r="K428" s="23">
        <v>516</v>
      </c>
      <c r="L428" s="23">
        <v>19.11</v>
      </c>
    </row>
    <row r="429" spans="1:12" ht="12.75">
      <c r="A429" s="5" t="s">
        <v>431</v>
      </c>
      <c r="B429" s="72">
        <v>7.9154375689346965</v>
      </c>
      <c r="C429" s="11"/>
      <c r="D429" s="11">
        <v>103.36090278895973</v>
      </c>
      <c r="E429" s="12"/>
      <c r="F429" s="21">
        <v>0.6603</v>
      </c>
      <c r="G429" s="21">
        <v>0.028769999999999997</v>
      </c>
      <c r="H429" s="22">
        <v>0.08323</v>
      </c>
      <c r="I429" s="22">
        <v>0.00321</v>
      </c>
      <c r="J429" s="12">
        <v>0.8851697690120108</v>
      </c>
      <c r="K429" s="23">
        <v>515.4</v>
      </c>
      <c r="L429" s="23">
        <v>19.11</v>
      </c>
    </row>
    <row r="430" spans="1:22" ht="14.25">
      <c r="A430" s="5" t="s">
        <v>432</v>
      </c>
      <c r="B430" s="72">
        <v>5.750209815033152</v>
      </c>
      <c r="C430" s="11"/>
      <c r="D430" s="11">
        <v>75.54572476347921</v>
      </c>
      <c r="E430" s="12"/>
      <c r="F430" s="21">
        <v>0.666</v>
      </c>
      <c r="G430" s="21">
        <v>0.030959999999999998</v>
      </c>
      <c r="H430" s="22">
        <v>0.08274</v>
      </c>
      <c r="I430" s="22">
        <v>0.00321</v>
      </c>
      <c r="J430" s="12">
        <v>0.8345700457021437</v>
      </c>
      <c r="K430" s="23">
        <v>512.4</v>
      </c>
      <c r="L430" s="23">
        <v>19.14</v>
      </c>
      <c r="M430" s="25"/>
      <c r="N430" s="25"/>
      <c r="O430" s="25"/>
      <c r="P430" s="25"/>
      <c r="Q430" s="25"/>
      <c r="R430" s="26"/>
      <c r="S430" s="25"/>
      <c r="T430" s="25"/>
      <c r="U430" s="25"/>
      <c r="V430" s="25"/>
    </row>
    <row r="431" spans="1:22" ht="14.25">
      <c r="A431" s="5" t="s">
        <v>433</v>
      </c>
      <c r="B431" s="72">
        <v>4.625981566703432</v>
      </c>
      <c r="C431" s="11"/>
      <c r="D431" s="11">
        <v>60.24665779934837</v>
      </c>
      <c r="E431" s="12"/>
      <c r="F431" s="21">
        <v>0.68315</v>
      </c>
      <c r="G431" s="21">
        <v>0.033479999999999996</v>
      </c>
      <c r="H431" s="22">
        <v>0.0832</v>
      </c>
      <c r="I431" s="22">
        <v>0.00324</v>
      </c>
      <c r="J431" s="12">
        <v>0.7946068548387099</v>
      </c>
      <c r="K431" s="23">
        <v>515.2</v>
      </c>
      <c r="L431" s="23">
        <v>19.35</v>
      </c>
      <c r="M431" s="25"/>
      <c r="N431" s="27"/>
      <c r="O431" s="27"/>
      <c r="P431" s="25"/>
      <c r="Q431" s="25"/>
      <c r="R431" s="27"/>
      <c r="S431" s="25"/>
      <c r="T431" s="27"/>
      <c r="U431" s="25"/>
      <c r="V431" s="25"/>
    </row>
    <row r="432" spans="1:22" ht="12.75">
      <c r="A432" s="5" t="s">
        <v>434</v>
      </c>
      <c r="B432" s="72">
        <v>4.436476121654686</v>
      </c>
      <c r="C432" s="11"/>
      <c r="D432" s="11">
        <v>58.31682006713137</v>
      </c>
      <c r="E432" s="12"/>
      <c r="F432" s="21">
        <v>0.67282</v>
      </c>
      <c r="G432" s="21">
        <v>0.03714</v>
      </c>
      <c r="H432" s="22">
        <v>0.08258</v>
      </c>
      <c r="I432" s="22">
        <v>0.0032700000000000003</v>
      </c>
      <c r="J432" s="12">
        <v>0.7173479596424048</v>
      </c>
      <c r="K432" s="23">
        <v>511.5</v>
      </c>
      <c r="L432" s="23">
        <v>19.5</v>
      </c>
      <c r="M432" s="28"/>
      <c r="N432" s="15"/>
      <c r="O432" s="33"/>
      <c r="P432" s="13"/>
      <c r="Q432" s="13"/>
      <c r="R432" s="14"/>
      <c r="S432" s="14"/>
      <c r="T432" s="19"/>
      <c r="U432" s="16"/>
      <c r="V432" s="16"/>
    </row>
    <row r="433" spans="1:22" ht="12.75">
      <c r="A433" s="83" t="s">
        <v>435</v>
      </c>
      <c r="B433" s="94">
        <v>6.351505470404036</v>
      </c>
      <c r="C433" s="84"/>
      <c r="D433" s="84">
        <v>83.35391317449132</v>
      </c>
      <c r="E433" s="85"/>
      <c r="F433" s="86">
        <v>0.6644</v>
      </c>
      <c r="G433" s="86">
        <v>0.03087</v>
      </c>
      <c r="H433" s="87">
        <v>0.0828</v>
      </c>
      <c r="I433" s="87">
        <v>0.00324</v>
      </c>
      <c r="J433" s="85">
        <v>0.8421853213335022</v>
      </c>
      <c r="K433" s="88">
        <v>512.8</v>
      </c>
      <c r="L433" s="88">
        <v>19.23</v>
      </c>
      <c r="M433" s="28"/>
      <c r="N433" s="15"/>
      <c r="O433" s="33"/>
      <c r="P433" s="13"/>
      <c r="Q433" s="13"/>
      <c r="R433" s="14"/>
      <c r="S433" s="14"/>
      <c r="T433" s="19"/>
      <c r="U433" s="16"/>
      <c r="V433" s="16"/>
    </row>
    <row r="434" spans="13:22" ht="12.75">
      <c r="M434" s="28"/>
      <c r="N434" s="15"/>
      <c r="O434" s="33"/>
      <c r="P434" s="13"/>
      <c r="Q434" s="13"/>
      <c r="R434" s="14"/>
      <c r="S434" s="14"/>
      <c r="T434" s="19"/>
      <c r="U434" s="16"/>
      <c r="V434" s="16"/>
    </row>
    <row r="435" spans="1:22" ht="12.75">
      <c r="A435" s="76" t="s">
        <v>468</v>
      </c>
      <c r="B435" s="77"/>
      <c r="C435" s="77"/>
      <c r="D435" s="77"/>
      <c r="E435" s="77"/>
      <c r="F435" s="76"/>
      <c r="G435" s="78" t="s">
        <v>0</v>
      </c>
      <c r="H435" s="76"/>
      <c r="I435" s="78" t="s">
        <v>0</v>
      </c>
      <c r="J435" s="79"/>
      <c r="K435" s="78" t="s">
        <v>1</v>
      </c>
      <c r="L435" s="78" t="s">
        <v>0</v>
      </c>
      <c r="M435" s="28"/>
      <c r="N435" s="15"/>
      <c r="O435" s="33"/>
      <c r="P435" s="13"/>
      <c r="Q435" s="13"/>
      <c r="R435" s="14"/>
      <c r="S435" s="14"/>
      <c r="T435" s="19"/>
      <c r="U435" s="16"/>
      <c r="V435" s="16"/>
    </row>
    <row r="436" spans="1:22" ht="15">
      <c r="A436" s="2" t="s">
        <v>2</v>
      </c>
      <c r="B436" s="2" t="s">
        <v>3</v>
      </c>
      <c r="C436" s="3" t="s">
        <v>4</v>
      </c>
      <c r="D436" s="3" t="s">
        <v>5</v>
      </c>
      <c r="E436" s="2" t="s">
        <v>6</v>
      </c>
      <c r="F436" s="4" t="s">
        <v>7</v>
      </c>
      <c r="G436" s="4" t="s">
        <v>8</v>
      </c>
      <c r="H436" s="4" t="s">
        <v>9</v>
      </c>
      <c r="I436" s="4" t="s">
        <v>10</v>
      </c>
      <c r="J436" s="2" t="s">
        <v>11</v>
      </c>
      <c r="K436" s="4" t="s">
        <v>10</v>
      </c>
      <c r="L436" s="4" t="s">
        <v>10</v>
      </c>
      <c r="M436" s="28"/>
      <c r="N436" s="15"/>
      <c r="O436" s="33"/>
      <c r="P436" s="13"/>
      <c r="Q436" s="13"/>
      <c r="R436" s="14"/>
      <c r="S436" s="14"/>
      <c r="T436" s="19"/>
      <c r="U436" s="16"/>
      <c r="V436" s="16"/>
    </row>
    <row r="437" spans="1:22" ht="12.75">
      <c r="A437" s="5" t="s">
        <v>436</v>
      </c>
      <c r="B437" s="11">
        <v>142.15941941991193</v>
      </c>
      <c r="C437" s="11">
        <v>24.740096750817685</v>
      </c>
      <c r="D437" s="11">
        <v>1592.641741736047</v>
      </c>
      <c r="E437" s="12">
        <v>0.015533999958992618</v>
      </c>
      <c r="F437" s="21">
        <v>0.79931</v>
      </c>
      <c r="G437" s="21">
        <v>0.02139</v>
      </c>
      <c r="H437" s="22">
        <v>0.09698</v>
      </c>
      <c r="I437" s="22">
        <v>0.00237</v>
      </c>
      <c r="J437" s="12">
        <v>0.9132099358552551</v>
      </c>
      <c r="K437" s="23">
        <v>596.7</v>
      </c>
      <c r="L437" s="23">
        <v>13.98</v>
      </c>
      <c r="M437" s="28"/>
      <c r="N437" s="15"/>
      <c r="O437" s="33"/>
      <c r="P437" s="13"/>
      <c r="Q437" s="13"/>
      <c r="R437" s="14"/>
      <c r="S437" s="14"/>
      <c r="T437" s="19"/>
      <c r="U437" s="16"/>
      <c r="V437" s="16"/>
    </row>
    <row r="438" spans="1:22" ht="12.75">
      <c r="A438" s="83" t="s">
        <v>437</v>
      </c>
      <c r="B438" s="84">
        <v>175.24032965140592</v>
      </c>
      <c r="C438" s="84">
        <v>26.35804853209033</v>
      </c>
      <c r="D438" s="84">
        <v>1963.8886735319595</v>
      </c>
      <c r="E438" s="85">
        <v>0.013421355745530446</v>
      </c>
      <c r="F438" s="86">
        <v>0.8008</v>
      </c>
      <c r="G438" s="86">
        <v>0.021330000000000002</v>
      </c>
      <c r="H438" s="87">
        <v>0.09699</v>
      </c>
      <c r="I438" s="87">
        <v>0.00237</v>
      </c>
      <c r="J438" s="85">
        <v>0.9173912545394141</v>
      </c>
      <c r="K438" s="88">
        <v>596.8</v>
      </c>
      <c r="L438" s="88">
        <v>13.98</v>
      </c>
      <c r="M438" s="28"/>
      <c r="N438" s="15"/>
      <c r="O438" s="33"/>
      <c r="P438" s="13"/>
      <c r="Q438" s="13"/>
      <c r="R438" s="14"/>
      <c r="S438" s="14"/>
      <c r="T438" s="19"/>
      <c r="U438" s="16"/>
      <c r="V438" s="16"/>
    </row>
    <row r="439" spans="13:22" ht="12.75">
      <c r="M439" s="28"/>
      <c r="N439" s="15"/>
      <c r="O439" s="33"/>
      <c r="P439" s="13"/>
      <c r="Q439" s="13"/>
      <c r="R439" s="14"/>
      <c r="S439" s="14"/>
      <c r="T439" s="19"/>
      <c r="U439" s="16"/>
      <c r="V439" s="16"/>
    </row>
    <row r="440" spans="1:22" ht="12.75">
      <c r="A440" s="76" t="s">
        <v>438</v>
      </c>
      <c r="B440" s="77"/>
      <c r="C440" s="77"/>
      <c r="D440" s="77"/>
      <c r="E440" s="77"/>
      <c r="F440" s="76"/>
      <c r="G440" s="78" t="s">
        <v>0</v>
      </c>
      <c r="H440" s="76"/>
      <c r="I440" s="78" t="s">
        <v>0</v>
      </c>
      <c r="J440" s="79"/>
      <c r="K440" s="78" t="s">
        <v>1</v>
      </c>
      <c r="L440" s="78" t="s">
        <v>0</v>
      </c>
      <c r="M440" s="28"/>
      <c r="N440" s="15"/>
      <c r="O440" s="33"/>
      <c r="P440" s="13"/>
      <c r="Q440" s="13"/>
      <c r="R440" s="14"/>
      <c r="S440" s="14"/>
      <c r="T440" s="19"/>
      <c r="U440" s="16"/>
      <c r="V440" s="16"/>
    </row>
    <row r="441" spans="1:22" ht="15">
      <c r="A441" s="2" t="s">
        <v>2</v>
      </c>
      <c r="B441" s="2" t="s">
        <v>3</v>
      </c>
      <c r="C441" s="3"/>
      <c r="D441" s="3" t="s">
        <v>5</v>
      </c>
      <c r="E441" s="2"/>
      <c r="F441" s="4" t="s">
        <v>7</v>
      </c>
      <c r="G441" s="4" t="s">
        <v>8</v>
      </c>
      <c r="H441" s="4" t="s">
        <v>9</v>
      </c>
      <c r="I441" s="4" t="s">
        <v>10</v>
      </c>
      <c r="J441" s="2" t="s">
        <v>11</v>
      </c>
      <c r="K441" s="4" t="s">
        <v>10</v>
      </c>
      <c r="L441" s="4" t="s">
        <v>10</v>
      </c>
      <c r="M441" s="28"/>
      <c r="N441" s="15"/>
      <c r="O441" s="33"/>
      <c r="P441" s="13"/>
      <c r="Q441" s="13"/>
      <c r="R441" s="14"/>
      <c r="S441" s="14"/>
      <c r="T441" s="19"/>
      <c r="U441" s="16"/>
      <c r="V441" s="16"/>
    </row>
    <row r="442" spans="1:22" ht="12.75">
      <c r="A442" s="5" t="s">
        <v>439</v>
      </c>
      <c r="B442" s="72">
        <v>0.4936830693729136</v>
      </c>
      <c r="C442" s="11"/>
      <c r="D442" s="11">
        <v>61.99138092561363</v>
      </c>
      <c r="E442" s="12"/>
      <c r="F442" s="21">
        <v>0.66584</v>
      </c>
      <c r="G442" s="21">
        <v>0.05226</v>
      </c>
      <c r="H442" s="22">
        <v>0.0834</v>
      </c>
      <c r="I442" s="22">
        <v>0.0033300000000000005</v>
      </c>
      <c r="J442" s="12">
        <v>0.5087198209285615</v>
      </c>
      <c r="K442" s="23">
        <v>516.4</v>
      </c>
      <c r="L442" s="23">
        <v>19.83</v>
      </c>
      <c r="M442" s="28"/>
      <c r="N442" s="15"/>
      <c r="O442" s="33"/>
      <c r="P442" s="13"/>
      <c r="Q442" s="13"/>
      <c r="R442" s="14"/>
      <c r="S442" s="14"/>
      <c r="T442" s="19"/>
      <c r="U442" s="16"/>
      <c r="V442" s="16"/>
    </row>
    <row r="443" spans="1:22" ht="12.75">
      <c r="A443" s="5" t="s">
        <v>440</v>
      </c>
      <c r="B443" s="72">
        <v>0.5223437351243946</v>
      </c>
      <c r="C443" s="11"/>
      <c r="D443" s="11">
        <v>71.82102304665543</v>
      </c>
      <c r="E443" s="12"/>
      <c r="F443" s="21">
        <v>0.81773</v>
      </c>
      <c r="G443" s="21">
        <v>0.05568</v>
      </c>
      <c r="H443" s="22">
        <v>0.08454</v>
      </c>
      <c r="I443" s="22">
        <v>0.0033599999999999997</v>
      </c>
      <c r="J443" s="12">
        <v>0.5836973723925829</v>
      </c>
      <c r="K443" s="23">
        <v>523.1</v>
      </c>
      <c r="L443" s="23">
        <v>19.98</v>
      </c>
      <c r="M443" s="28"/>
      <c r="N443" s="15"/>
      <c r="O443" s="33"/>
      <c r="P443" s="13"/>
      <c r="Q443" s="13"/>
      <c r="R443" s="14"/>
      <c r="S443" s="14"/>
      <c r="T443" s="19"/>
      <c r="U443" s="16"/>
      <c r="V443" s="16"/>
    </row>
    <row r="444" spans="1:22" ht="12.75">
      <c r="A444" s="5" t="s">
        <v>441</v>
      </c>
      <c r="B444" s="72">
        <v>0.6873596894511036</v>
      </c>
      <c r="C444" s="11"/>
      <c r="D444" s="11">
        <v>74.50610013308157</v>
      </c>
      <c r="E444" s="12"/>
      <c r="F444" s="21">
        <v>0.7113</v>
      </c>
      <c r="G444" s="21">
        <v>0.04542</v>
      </c>
      <c r="H444" s="22">
        <v>0.08351</v>
      </c>
      <c r="I444" s="22">
        <v>0.0032700000000000003</v>
      </c>
      <c r="J444" s="12">
        <v>0.6132180754343725</v>
      </c>
      <c r="K444" s="23">
        <v>517</v>
      </c>
      <c r="L444" s="23">
        <v>19.44</v>
      </c>
      <c r="M444" s="28"/>
      <c r="N444" s="15"/>
      <c r="O444" s="33"/>
      <c r="P444" s="13"/>
      <c r="Q444" s="13"/>
      <c r="R444" s="14"/>
      <c r="S444" s="14"/>
      <c r="T444" s="19"/>
      <c r="U444" s="16"/>
      <c r="V444" s="16"/>
    </row>
    <row r="445" spans="1:22" ht="12.75">
      <c r="A445" s="5" t="s">
        <v>442</v>
      </c>
      <c r="B445" s="72">
        <v>0.7073353049748631</v>
      </c>
      <c r="C445" s="11"/>
      <c r="D445" s="11">
        <v>75.45636989954022</v>
      </c>
      <c r="E445" s="12"/>
      <c r="F445" s="21">
        <v>0.74436</v>
      </c>
      <c r="G445" s="21">
        <v>0.050429999999999996</v>
      </c>
      <c r="H445" s="22">
        <v>0.08398</v>
      </c>
      <c r="I445" s="22">
        <v>0.0033300000000000005</v>
      </c>
      <c r="J445" s="12">
        <v>0.5852782998813209</v>
      </c>
      <c r="K445" s="23">
        <v>519.9</v>
      </c>
      <c r="L445" s="23">
        <v>19.8</v>
      </c>
      <c r="M445" s="28"/>
      <c r="N445" s="33"/>
      <c r="O445" s="16"/>
      <c r="P445" s="13"/>
      <c r="Q445" s="13"/>
      <c r="R445" s="14"/>
      <c r="S445" s="14"/>
      <c r="T445" s="19"/>
      <c r="U445" s="16"/>
      <c r="V445" s="16"/>
    </row>
    <row r="446" spans="1:22" ht="12.75">
      <c r="A446" s="5" t="s">
        <v>443</v>
      </c>
      <c r="B446" s="72">
        <v>0.6240828949348468</v>
      </c>
      <c r="C446" s="11"/>
      <c r="D446" s="11">
        <v>71.9856790764042</v>
      </c>
      <c r="E446" s="12"/>
      <c r="F446" s="21">
        <v>0.7566</v>
      </c>
      <c r="G446" s="21">
        <v>0.051750000000000004</v>
      </c>
      <c r="H446" s="22">
        <v>0.08399</v>
      </c>
      <c r="I446" s="22">
        <v>0.0033300000000000005</v>
      </c>
      <c r="J446" s="12">
        <v>0.5796590691438422</v>
      </c>
      <c r="K446" s="23">
        <v>519.9</v>
      </c>
      <c r="L446" s="23">
        <v>19.83</v>
      </c>
      <c r="M446" s="28"/>
      <c r="N446" s="33"/>
      <c r="O446" s="16"/>
      <c r="P446" s="13"/>
      <c r="Q446" s="13"/>
      <c r="R446" s="14"/>
      <c r="S446" s="14"/>
      <c r="T446" s="19"/>
      <c r="U446" s="16"/>
      <c r="V446" s="16"/>
    </row>
    <row r="447" spans="1:22" ht="12.75">
      <c r="A447" s="5" t="s">
        <v>444</v>
      </c>
      <c r="B447" s="72">
        <v>0.6098145981321614</v>
      </c>
      <c r="C447" s="11"/>
      <c r="D447" s="11">
        <v>115.3074338315485</v>
      </c>
      <c r="E447" s="12"/>
      <c r="F447" s="21">
        <v>0.70919</v>
      </c>
      <c r="G447" s="21">
        <v>0.09444</v>
      </c>
      <c r="H447" s="22">
        <v>0.08276</v>
      </c>
      <c r="I447" s="22">
        <v>0.00402</v>
      </c>
      <c r="J447" s="12">
        <v>0.3647641900801018</v>
      </c>
      <c r="K447" s="23">
        <v>512.6</v>
      </c>
      <c r="L447" s="23">
        <v>24.03</v>
      </c>
      <c r="M447" s="28"/>
      <c r="N447" s="15"/>
      <c r="O447" s="33"/>
      <c r="P447" s="13"/>
      <c r="Q447" s="13"/>
      <c r="R447" s="14"/>
      <c r="S447" s="14"/>
      <c r="T447" s="19"/>
      <c r="U447" s="16"/>
      <c r="V447" s="16"/>
    </row>
    <row r="448" spans="1:22" ht="12.75">
      <c r="A448" s="5" t="s">
        <v>445</v>
      </c>
      <c r="B448" s="72">
        <v>0.5614264611491415</v>
      </c>
      <c r="C448" s="11"/>
      <c r="D448" s="11">
        <v>118.83387094449489</v>
      </c>
      <c r="E448" s="12"/>
      <c r="F448" s="21">
        <v>0.71087</v>
      </c>
      <c r="G448" s="21">
        <v>0.05613</v>
      </c>
      <c r="H448" s="22">
        <v>0.08435</v>
      </c>
      <c r="I448" s="22">
        <v>0.00339</v>
      </c>
      <c r="J448" s="12">
        <v>0.5089905926953593</v>
      </c>
      <c r="K448" s="23">
        <v>522</v>
      </c>
      <c r="L448" s="23">
        <v>20.16</v>
      </c>
      <c r="M448" s="28"/>
      <c r="N448" s="15"/>
      <c r="O448" s="33"/>
      <c r="P448" s="13"/>
      <c r="Q448" s="13"/>
      <c r="R448" s="14"/>
      <c r="S448" s="14"/>
      <c r="T448" s="19"/>
      <c r="U448" s="16"/>
      <c r="V448" s="16"/>
    </row>
    <row r="449" spans="1:22" ht="12.75">
      <c r="A449" s="5" t="s">
        <v>446</v>
      </c>
      <c r="B449" s="72">
        <v>0.5722577082836598</v>
      </c>
      <c r="C449" s="11"/>
      <c r="D449" s="11">
        <v>64.68678937076912</v>
      </c>
      <c r="E449" s="12"/>
      <c r="F449" s="21">
        <v>0.69451</v>
      </c>
      <c r="G449" s="21">
        <v>0.048960000000000004</v>
      </c>
      <c r="H449" s="22">
        <v>0.08353</v>
      </c>
      <c r="I449" s="22">
        <v>0.0033</v>
      </c>
      <c r="J449" s="12">
        <v>0.5604134536611245</v>
      </c>
      <c r="K449" s="23">
        <v>517.1</v>
      </c>
      <c r="L449" s="23">
        <v>19.65</v>
      </c>
      <c r="M449" s="28"/>
      <c r="N449" s="15"/>
      <c r="O449" s="33"/>
      <c r="P449" s="13"/>
      <c r="Q449" s="13"/>
      <c r="R449" s="14"/>
      <c r="S449" s="14"/>
      <c r="T449" s="19"/>
      <c r="U449" s="16"/>
      <c r="V449" s="16"/>
    </row>
    <row r="450" spans="1:22" ht="12.75">
      <c r="A450" s="5" t="s">
        <v>447</v>
      </c>
      <c r="B450" s="72">
        <v>0.2508301228556728</v>
      </c>
      <c r="C450" s="11"/>
      <c r="D450" s="11">
        <v>74.30743671418207</v>
      </c>
      <c r="E450" s="12"/>
      <c r="F450" s="21">
        <v>0.6476</v>
      </c>
      <c r="G450" s="21">
        <v>0.09392999999999999</v>
      </c>
      <c r="H450" s="22">
        <v>0.08286</v>
      </c>
      <c r="I450" s="22">
        <v>0.0038699999999999997</v>
      </c>
      <c r="J450" s="12">
        <v>0.3220094030612563</v>
      </c>
      <c r="K450" s="23">
        <v>513.2</v>
      </c>
      <c r="L450" s="23">
        <v>22.95</v>
      </c>
      <c r="M450" s="28"/>
      <c r="N450" s="15"/>
      <c r="O450" s="33"/>
      <c r="P450" s="13"/>
      <c r="Q450" s="13"/>
      <c r="R450" s="14"/>
      <c r="S450" s="14"/>
      <c r="T450" s="19"/>
      <c r="U450" s="16"/>
      <c r="V450" s="16"/>
    </row>
    <row r="451" spans="1:12" ht="12.75">
      <c r="A451" s="5" t="s">
        <v>448</v>
      </c>
      <c r="B451" s="72">
        <v>0.2809956454628735</v>
      </c>
      <c r="C451" s="11"/>
      <c r="D451" s="11">
        <v>87.06166030784334</v>
      </c>
      <c r="E451" s="12"/>
      <c r="F451" s="21">
        <v>0.82495</v>
      </c>
      <c r="G451" s="21">
        <v>0.09021</v>
      </c>
      <c r="H451" s="22">
        <v>0.08462</v>
      </c>
      <c r="I451" s="22">
        <v>0.00375</v>
      </c>
      <c r="J451" s="12">
        <v>0.40525762113250746</v>
      </c>
      <c r="K451" s="23">
        <v>523.6</v>
      </c>
      <c r="L451" s="23">
        <v>22.26</v>
      </c>
    </row>
    <row r="452" spans="1:12" ht="12.75">
      <c r="A452" s="5" t="s">
        <v>449</v>
      </c>
      <c r="B452" s="72">
        <v>0.29772610337947214</v>
      </c>
      <c r="C452" s="11"/>
      <c r="D452" s="11">
        <v>74.27370191209964</v>
      </c>
      <c r="E452" s="12"/>
      <c r="F452" s="21">
        <v>0.71543</v>
      </c>
      <c r="G452" s="21">
        <v>0.06963</v>
      </c>
      <c r="H452" s="22">
        <v>0.08386</v>
      </c>
      <c r="I452" s="22">
        <v>0.00354</v>
      </c>
      <c r="J452" s="12">
        <v>0.4337296943378169</v>
      </c>
      <c r="K452" s="23">
        <v>519.1</v>
      </c>
      <c r="L452" s="23">
        <v>21</v>
      </c>
    </row>
    <row r="453" spans="1:12" ht="12.75">
      <c r="A453" s="5" t="s">
        <v>450</v>
      </c>
      <c r="B453" s="72">
        <v>0.35222683750172545</v>
      </c>
      <c r="C453" s="11"/>
      <c r="D453" s="11">
        <v>119.66176893162967</v>
      </c>
      <c r="E453" s="12"/>
      <c r="F453" s="21">
        <v>0.84208</v>
      </c>
      <c r="G453" s="21">
        <v>0.08484</v>
      </c>
      <c r="H453" s="22">
        <v>0.0849</v>
      </c>
      <c r="I453" s="22">
        <v>0.0036899999999999997</v>
      </c>
      <c r="J453" s="12">
        <v>0.43139128652895575</v>
      </c>
      <c r="K453" s="23">
        <v>525.3</v>
      </c>
      <c r="L453" s="23">
        <v>21.99</v>
      </c>
    </row>
    <row r="454" spans="1:12" ht="12.75">
      <c r="A454" s="5" t="s">
        <v>451</v>
      </c>
      <c r="B454" s="72">
        <v>0.6214351148869953</v>
      </c>
      <c r="C454" s="11"/>
      <c r="D454" s="11">
        <v>129.96784466695007</v>
      </c>
      <c r="E454" s="12"/>
      <c r="F454" s="21">
        <v>1.03281</v>
      </c>
      <c r="G454" s="21">
        <v>0.06881999999999999</v>
      </c>
      <c r="H454" s="22">
        <v>0.08669</v>
      </c>
      <c r="I454" s="22">
        <v>0.00351</v>
      </c>
      <c r="J454" s="12">
        <v>0.6076365363238502</v>
      </c>
      <c r="K454" s="23">
        <v>535.9</v>
      </c>
      <c r="L454" s="23">
        <v>20.76</v>
      </c>
    </row>
    <row r="455" spans="1:12" ht="12.75">
      <c r="A455" s="5" t="s">
        <v>452</v>
      </c>
      <c r="B455" s="72">
        <v>1.321072445944759</v>
      </c>
      <c r="C455" s="11"/>
      <c r="D455" s="11">
        <v>124.62251888101969</v>
      </c>
      <c r="E455" s="12"/>
      <c r="F455" s="21">
        <v>0.66844</v>
      </c>
      <c r="G455" s="21">
        <v>0.036210000000000006</v>
      </c>
      <c r="H455" s="22">
        <v>0.0832</v>
      </c>
      <c r="I455" s="22">
        <v>0.00321</v>
      </c>
      <c r="J455" s="12">
        <v>0.7122223726977247</v>
      </c>
      <c r="K455" s="23">
        <v>515.2</v>
      </c>
      <c r="L455" s="23">
        <v>19.02</v>
      </c>
    </row>
    <row r="456" spans="1:12" ht="12.75">
      <c r="A456" s="5" t="s">
        <v>453</v>
      </c>
      <c r="B456" s="72">
        <v>1.3938245887033016</v>
      </c>
      <c r="C456" s="11"/>
      <c r="D456" s="11">
        <v>103.36090278895973</v>
      </c>
      <c r="E456" s="12"/>
      <c r="F456" s="21">
        <v>0.69416</v>
      </c>
      <c r="G456" s="21">
        <v>0.03909</v>
      </c>
      <c r="H456" s="22">
        <v>0.08424</v>
      </c>
      <c r="I456" s="22">
        <v>0.0032700000000000003</v>
      </c>
      <c r="J456" s="12">
        <v>0.6893238556067925</v>
      </c>
      <c r="K456" s="23">
        <v>521.4</v>
      </c>
      <c r="L456" s="23">
        <v>19.38</v>
      </c>
    </row>
    <row r="457" spans="1:12" ht="12.75">
      <c r="A457" s="5" t="s">
        <v>454</v>
      </c>
      <c r="B457" s="72">
        <v>0.547669004981992</v>
      </c>
      <c r="C457" s="11"/>
      <c r="D457" s="11">
        <v>75.54572476347921</v>
      </c>
      <c r="E457" s="12"/>
      <c r="F457" s="21">
        <v>0.75578</v>
      </c>
      <c r="G457" s="21">
        <v>0.05433</v>
      </c>
      <c r="H457" s="22">
        <v>0.0835</v>
      </c>
      <c r="I457" s="22">
        <v>0.0033300000000000005</v>
      </c>
      <c r="J457" s="12">
        <v>0.5547706133839445</v>
      </c>
      <c r="K457" s="23">
        <v>517</v>
      </c>
      <c r="L457" s="23">
        <v>19.86</v>
      </c>
    </row>
    <row r="458" spans="1:12" ht="12.75">
      <c r="A458" s="5" t="s">
        <v>455</v>
      </c>
      <c r="B458" s="72">
        <v>0.5630052580722075</v>
      </c>
      <c r="C458" s="11"/>
      <c r="D458" s="11">
        <v>60.24665779934837</v>
      </c>
      <c r="E458" s="12"/>
      <c r="F458" s="21">
        <v>0.72287</v>
      </c>
      <c r="G458" s="21">
        <v>0.056100000000000004</v>
      </c>
      <c r="H458" s="22">
        <v>0.08381</v>
      </c>
      <c r="I458" s="22">
        <v>0.00339</v>
      </c>
      <c r="J458" s="12">
        <v>0.5211961484054524</v>
      </c>
      <c r="K458" s="23">
        <v>518.8</v>
      </c>
      <c r="L458" s="23">
        <v>20.22</v>
      </c>
    </row>
    <row r="459" spans="1:12" ht="12.75">
      <c r="A459" s="5" t="s">
        <v>456</v>
      </c>
      <c r="B459" s="72">
        <v>0.37940205779211233</v>
      </c>
      <c r="C459" s="11"/>
      <c r="D459" s="11">
        <v>58.31682006713137</v>
      </c>
      <c r="E459" s="12"/>
      <c r="F459" s="21">
        <v>0.71882</v>
      </c>
      <c r="G459" s="21">
        <v>0.06881999999999999</v>
      </c>
      <c r="H459" s="22">
        <v>0.08343</v>
      </c>
      <c r="I459" s="22">
        <v>0.00351</v>
      </c>
      <c r="J459" s="12">
        <v>0.43943066147889204</v>
      </c>
      <c r="K459" s="23">
        <v>516.6</v>
      </c>
      <c r="L459" s="23">
        <v>20.88</v>
      </c>
    </row>
    <row r="460" spans="1:12" ht="12.75">
      <c r="A460" s="83" t="s">
        <v>457</v>
      </c>
      <c r="B460" s="94">
        <v>0.33693733713316837</v>
      </c>
      <c r="C460" s="84"/>
      <c r="D460" s="84">
        <v>83.35391317449132</v>
      </c>
      <c r="E460" s="85"/>
      <c r="F460" s="86">
        <v>0.60519</v>
      </c>
      <c r="G460" s="86">
        <v>0.06357</v>
      </c>
      <c r="H460" s="87">
        <v>0.08254</v>
      </c>
      <c r="I460" s="87">
        <v>0.00339</v>
      </c>
      <c r="J460" s="85">
        <v>0.3909982066555343</v>
      </c>
      <c r="K460" s="88">
        <v>511.3</v>
      </c>
      <c r="L460" s="88">
        <v>20.25</v>
      </c>
    </row>
    <row r="461" spans="5:11" ht="12.75">
      <c r="E461" s="6"/>
      <c r="F461" s="6"/>
      <c r="G461" s="6"/>
      <c r="H461" s="6"/>
      <c r="I461" s="6"/>
      <c r="J461" s="6"/>
      <c r="K461" s="6"/>
    </row>
    <row r="462" spans="1:11" ht="14.25">
      <c r="A462" s="73" t="s">
        <v>73</v>
      </c>
      <c r="B462" s="74"/>
      <c r="C462" s="74"/>
      <c r="D462" s="74"/>
      <c r="E462" s="74"/>
      <c r="F462" s="6"/>
      <c r="G462" s="6"/>
      <c r="H462" s="6"/>
      <c r="I462" s="6"/>
      <c r="J462" s="6"/>
      <c r="K462" s="6"/>
    </row>
    <row r="463" spans="1:11" ht="14.25">
      <c r="A463" s="75" t="s">
        <v>74</v>
      </c>
      <c r="B463" s="74"/>
      <c r="C463" s="74"/>
      <c r="D463" s="74"/>
      <c r="E463" s="74"/>
      <c r="F463" s="6"/>
      <c r="G463" s="6"/>
      <c r="H463" s="6"/>
      <c r="I463" s="6"/>
      <c r="J463" s="6"/>
      <c r="K463" s="6"/>
    </row>
    <row r="464" spans="1:11" ht="12.75">
      <c r="A464" s="74" t="s">
        <v>75</v>
      </c>
      <c r="B464" s="74"/>
      <c r="C464" s="74"/>
      <c r="D464" s="74"/>
      <c r="E464" s="74"/>
      <c r="F464" s="6"/>
      <c r="G464" s="6"/>
      <c r="H464" s="6"/>
      <c r="I464" s="6"/>
      <c r="J464" s="6"/>
      <c r="K464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00" customWidth="1"/>
    <col min="2" max="4" width="11.421875" style="99" customWidth="1"/>
    <col min="5" max="5" width="13.8515625" style="98" customWidth="1"/>
    <col min="6" max="6" width="11.421875" style="97" customWidth="1"/>
    <col min="7" max="8" width="11.421875" style="96" customWidth="1"/>
    <col min="9" max="9" width="11.421875" style="98" customWidth="1"/>
    <col min="10" max="10" width="11.421875" style="97" customWidth="1"/>
    <col min="11" max="12" width="11.421875" style="96" customWidth="1"/>
    <col min="13" max="13" width="11.421875" style="98" customWidth="1"/>
    <col min="14" max="14" width="11.421875" style="97" customWidth="1"/>
    <col min="15" max="16" width="11.421875" style="96" customWidth="1"/>
    <col min="17" max="16384" width="11.421875" style="95" customWidth="1"/>
  </cols>
  <sheetData>
    <row r="1" ht="27" customHeight="1">
      <c r="A1" s="116" t="s">
        <v>484</v>
      </c>
    </row>
    <row r="2" spans="1:16" ht="15">
      <c r="A2" s="113" t="s">
        <v>478</v>
      </c>
      <c r="B2" s="112"/>
      <c r="C2" s="112"/>
      <c r="D2" s="112"/>
      <c r="E2" s="111" t="s">
        <v>477</v>
      </c>
      <c r="F2" s="111"/>
      <c r="G2" s="111" t="s">
        <v>476</v>
      </c>
      <c r="H2" s="111"/>
      <c r="I2" s="111" t="s">
        <v>477</v>
      </c>
      <c r="J2" s="111"/>
      <c r="K2" s="111" t="s">
        <v>476</v>
      </c>
      <c r="L2" s="111"/>
      <c r="M2" s="111" t="s">
        <v>477</v>
      </c>
      <c r="N2" s="111"/>
      <c r="O2" s="111" t="s">
        <v>476</v>
      </c>
      <c r="P2" s="111"/>
    </row>
    <row r="3" spans="1:16" ht="17.25">
      <c r="A3" s="110" t="s">
        <v>483</v>
      </c>
      <c r="B3" s="109" t="s">
        <v>14</v>
      </c>
      <c r="C3" s="109" t="s">
        <v>15</v>
      </c>
      <c r="D3" s="109" t="s">
        <v>16</v>
      </c>
      <c r="E3" s="108" t="s">
        <v>474</v>
      </c>
      <c r="F3" s="107" t="s">
        <v>472</v>
      </c>
      <c r="G3" s="106" t="s">
        <v>474</v>
      </c>
      <c r="H3" s="106" t="s">
        <v>470</v>
      </c>
      <c r="I3" s="108" t="s">
        <v>473</v>
      </c>
      <c r="J3" s="107" t="s">
        <v>472</v>
      </c>
      <c r="K3" s="106" t="s">
        <v>473</v>
      </c>
      <c r="L3" s="106" t="s">
        <v>470</v>
      </c>
      <c r="M3" s="108" t="s">
        <v>471</v>
      </c>
      <c r="N3" s="107" t="s">
        <v>472</v>
      </c>
      <c r="O3" s="106" t="s">
        <v>471</v>
      </c>
      <c r="P3" s="106" t="s">
        <v>470</v>
      </c>
    </row>
    <row r="4" spans="1:16" ht="15">
      <c r="A4" s="100">
        <v>1</v>
      </c>
      <c r="B4" s="99">
        <v>703.4591274816067</v>
      </c>
      <c r="C4" s="99">
        <v>16339.555881562212</v>
      </c>
      <c r="D4" s="99">
        <v>6068.76192842381</v>
      </c>
      <c r="E4" s="98">
        <v>0.02958</v>
      </c>
      <c r="F4" s="97">
        <v>0.00036</v>
      </c>
      <c r="G4" s="96">
        <v>589.2</v>
      </c>
      <c r="H4" s="96">
        <v>14.79394390236958</v>
      </c>
      <c r="I4" s="98">
        <v>0.09464</v>
      </c>
      <c r="J4" s="97">
        <v>0.00134</v>
      </c>
      <c r="K4" s="96">
        <v>582.9</v>
      </c>
      <c r="L4" s="96">
        <v>17.85533543274029</v>
      </c>
      <c r="M4" s="98">
        <v>0.79974</v>
      </c>
      <c r="N4" s="97">
        <v>0.0117</v>
      </c>
      <c r="O4" s="96">
        <v>596.7</v>
      </c>
      <c r="P4" s="96">
        <v>19.379045703295702</v>
      </c>
    </row>
    <row r="5" spans="1:16" ht="15">
      <c r="A5" s="100">
        <v>2</v>
      </c>
      <c r="B5" s="99">
        <v>713.825792100571</v>
      </c>
      <c r="C5" s="99">
        <v>15381.822879614456</v>
      </c>
      <c r="D5" s="99">
        <v>7178.066381325593</v>
      </c>
      <c r="E5" s="98">
        <v>0.02966</v>
      </c>
      <c r="F5" s="97">
        <v>0.00037</v>
      </c>
      <c r="G5" s="96">
        <v>590.7</v>
      </c>
      <c r="H5" s="96">
        <v>15.180402591103695</v>
      </c>
      <c r="I5" s="98">
        <v>0.09444</v>
      </c>
      <c r="J5" s="97">
        <v>0.00134</v>
      </c>
      <c r="K5" s="96">
        <v>581.7</v>
      </c>
      <c r="L5" s="96">
        <v>17.850831328783872</v>
      </c>
      <c r="M5" s="98">
        <v>0.78716</v>
      </c>
      <c r="N5" s="97">
        <v>0.01156</v>
      </c>
      <c r="O5" s="96">
        <v>589.6</v>
      </c>
      <c r="P5" s="96">
        <v>19.207920992870765</v>
      </c>
    </row>
    <row r="6" spans="1:16" ht="15">
      <c r="A6" s="100">
        <v>3</v>
      </c>
      <c r="B6" s="99">
        <v>718.0933555091915</v>
      </c>
      <c r="C6" s="99">
        <v>18414.241880061298</v>
      </c>
      <c r="D6" s="99">
        <v>5124.189318908174</v>
      </c>
      <c r="E6" s="98">
        <v>0.02891</v>
      </c>
      <c r="F6" s="97">
        <v>0.00036</v>
      </c>
      <c r="G6" s="96">
        <v>576</v>
      </c>
      <c r="H6" s="96">
        <v>14.77771635984545</v>
      </c>
      <c r="I6" s="98">
        <v>0.09395</v>
      </c>
      <c r="J6" s="97">
        <v>0.00134</v>
      </c>
      <c r="K6" s="96">
        <v>578.8</v>
      </c>
      <c r="L6" s="96">
        <v>17.841086206734396</v>
      </c>
      <c r="M6" s="98">
        <v>0.78825</v>
      </c>
      <c r="N6" s="97">
        <v>0.01175</v>
      </c>
      <c r="O6" s="96">
        <v>590.2</v>
      </c>
      <c r="P6" s="96">
        <v>19.462702185372624</v>
      </c>
    </row>
    <row r="7" spans="1:16" ht="15">
      <c r="A7" s="100">
        <v>4</v>
      </c>
      <c r="B7" s="99">
        <v>674.7369195427405</v>
      </c>
      <c r="C7" s="99">
        <v>13687.06897471025</v>
      </c>
      <c r="D7" s="99">
        <v>7562.516572745034</v>
      </c>
      <c r="E7" s="98">
        <v>0.02944</v>
      </c>
      <c r="F7" s="97">
        <v>0.00036</v>
      </c>
      <c r="G7" s="96">
        <v>586.4</v>
      </c>
      <c r="H7" s="96">
        <v>14.789450274575184</v>
      </c>
      <c r="I7" s="98">
        <v>0.09509</v>
      </c>
      <c r="J7" s="97">
        <v>0.00135</v>
      </c>
      <c r="K7" s="96">
        <v>585.5</v>
      </c>
      <c r="L7" s="96">
        <v>17.976294407122758</v>
      </c>
      <c r="M7" s="98">
        <v>0.79484</v>
      </c>
      <c r="N7" s="97">
        <v>0.01161</v>
      </c>
      <c r="O7" s="96">
        <v>593.9</v>
      </c>
      <c r="P7" s="96">
        <v>19.263456554624348</v>
      </c>
    </row>
    <row r="8" spans="1:16" ht="15">
      <c r="A8" s="100">
        <v>5</v>
      </c>
      <c r="B8" s="99">
        <v>577.2598672535181</v>
      </c>
      <c r="C8" s="99">
        <v>14479.897504786879</v>
      </c>
      <c r="D8" s="99">
        <v>3673.40990570045</v>
      </c>
      <c r="E8" s="98">
        <v>0.02989</v>
      </c>
      <c r="F8" s="97">
        <v>0.00037</v>
      </c>
      <c r="G8" s="96">
        <v>595.4</v>
      </c>
      <c r="H8" s="96">
        <v>15.19024008679999</v>
      </c>
      <c r="I8" s="98">
        <v>0.09582</v>
      </c>
      <c r="J8" s="97">
        <v>0.00136</v>
      </c>
      <c r="K8" s="96">
        <v>589.9</v>
      </c>
      <c r="L8" s="96">
        <v>18.107242015822045</v>
      </c>
      <c r="M8" s="98">
        <v>0.79911</v>
      </c>
      <c r="N8" s="97">
        <v>0.01179</v>
      </c>
      <c r="O8" s="96">
        <v>596.3</v>
      </c>
      <c r="P8" s="96">
        <v>19.499563248602225</v>
      </c>
    </row>
    <row r="9" spans="1:16" ht="15">
      <c r="A9" s="100">
        <v>6</v>
      </c>
      <c r="B9" s="99">
        <v>535.5034089405386</v>
      </c>
      <c r="C9" s="99">
        <v>10766.446888646846</v>
      </c>
      <c r="D9" s="99">
        <v>5520.187579644889</v>
      </c>
      <c r="E9" s="98">
        <v>0.02988</v>
      </c>
      <c r="F9" s="97">
        <v>0.00037</v>
      </c>
      <c r="G9" s="96">
        <v>595.1</v>
      </c>
      <c r="H9" s="96">
        <v>15.187371149402352</v>
      </c>
      <c r="I9" s="98">
        <v>0.09557</v>
      </c>
      <c r="J9" s="97">
        <v>0.00136</v>
      </c>
      <c r="K9" s="96">
        <v>588.4</v>
      </c>
      <c r="L9" s="96">
        <v>18.101612186702717</v>
      </c>
      <c r="M9" s="98">
        <v>0.78832</v>
      </c>
      <c r="N9" s="97">
        <v>0.01151</v>
      </c>
      <c r="O9" s="96">
        <v>590.2</v>
      </c>
      <c r="P9" s="96">
        <v>19.13702025884422</v>
      </c>
    </row>
    <row r="10" spans="1:16" ht="15">
      <c r="A10" s="100">
        <v>7</v>
      </c>
      <c r="B10" s="99">
        <v>676.0708228575245</v>
      </c>
      <c r="C10" s="99">
        <v>14431.843276183426</v>
      </c>
      <c r="D10" s="99">
        <v>6305.0310084105</v>
      </c>
      <c r="E10" s="98">
        <v>0.02988</v>
      </c>
      <c r="F10" s="97">
        <v>0.00037</v>
      </c>
      <c r="G10" s="96">
        <v>595.1</v>
      </c>
      <c r="H10" s="96">
        <v>15.187371149402352</v>
      </c>
      <c r="I10" s="98">
        <v>0.09566</v>
      </c>
      <c r="J10" s="97">
        <v>0.00136</v>
      </c>
      <c r="K10" s="96">
        <v>588.9</v>
      </c>
      <c r="L10" s="96">
        <v>18.102406972080082</v>
      </c>
      <c r="M10" s="98">
        <v>0.79985</v>
      </c>
      <c r="N10" s="97">
        <v>0.01163</v>
      </c>
      <c r="O10" s="96">
        <v>596.7</v>
      </c>
      <c r="P10" s="96">
        <v>19.282843313973494</v>
      </c>
    </row>
    <row r="11" spans="1:16" ht="15">
      <c r="A11" s="100">
        <v>8</v>
      </c>
      <c r="B11" s="99">
        <v>603.6740773352758</v>
      </c>
      <c r="C11" s="99">
        <v>14398.629324060452</v>
      </c>
      <c r="D11" s="99">
        <v>4617.288250785829</v>
      </c>
      <c r="E11" s="98">
        <v>0.02961</v>
      </c>
      <c r="F11" s="97">
        <v>0.00037</v>
      </c>
      <c r="G11" s="96">
        <v>589.8</v>
      </c>
      <c r="H11" s="96">
        <v>15.18139820362137</v>
      </c>
      <c r="I11" s="98">
        <v>0.09442</v>
      </c>
      <c r="J11" s="97">
        <v>0.00134</v>
      </c>
      <c r="K11" s="96">
        <v>581.6</v>
      </c>
      <c r="L11" s="96">
        <v>17.850995516415697</v>
      </c>
      <c r="M11" s="98">
        <v>0.77872</v>
      </c>
      <c r="N11" s="97">
        <v>0.0115</v>
      </c>
      <c r="O11" s="96">
        <v>584.8</v>
      </c>
      <c r="P11" s="96">
        <v>19.138184804966734</v>
      </c>
    </row>
    <row r="12" spans="1:16" ht="15">
      <c r="A12" s="100">
        <v>9</v>
      </c>
      <c r="B12" s="99">
        <v>677.917787212361</v>
      </c>
      <c r="C12" s="99">
        <v>15402.119969661273</v>
      </c>
      <c r="D12" s="99">
        <v>5932.754736216124</v>
      </c>
      <c r="E12" s="98">
        <v>0.02955</v>
      </c>
      <c r="F12" s="97">
        <v>0.00037</v>
      </c>
      <c r="G12" s="96">
        <v>588.6</v>
      </c>
      <c r="H12" s="96">
        <v>15.179511706166473</v>
      </c>
      <c r="I12" s="98">
        <v>0.09285</v>
      </c>
      <c r="J12" s="97">
        <v>0.00132</v>
      </c>
      <c r="K12" s="96">
        <v>572.4</v>
      </c>
      <c r="L12" s="96">
        <v>17.594635321602418</v>
      </c>
      <c r="M12" s="98">
        <v>0.77678</v>
      </c>
      <c r="N12" s="97">
        <v>0.0114</v>
      </c>
      <c r="O12" s="96">
        <v>583.6</v>
      </c>
      <c r="P12" s="96">
        <v>19.002209425382624</v>
      </c>
    </row>
    <row r="13" spans="1:16" ht="15">
      <c r="A13" s="100">
        <v>10</v>
      </c>
      <c r="B13" s="99">
        <v>699.5737717487685</v>
      </c>
      <c r="C13" s="99">
        <v>15836.405767750113</v>
      </c>
      <c r="D13" s="99">
        <v>6301.076544048934</v>
      </c>
      <c r="E13" s="98">
        <v>0.02932</v>
      </c>
      <c r="F13" s="97">
        <v>0.00036</v>
      </c>
      <c r="G13" s="96">
        <v>584.1</v>
      </c>
      <c r="H13" s="96">
        <v>14.788143267959283</v>
      </c>
      <c r="I13" s="98">
        <v>0.09252</v>
      </c>
      <c r="J13" s="97">
        <v>0.00131</v>
      </c>
      <c r="K13" s="96">
        <v>570.4</v>
      </c>
      <c r="L13" s="96">
        <v>17.472629373573746</v>
      </c>
      <c r="M13" s="98">
        <v>0.76468</v>
      </c>
      <c r="N13" s="97">
        <v>0.01125</v>
      </c>
      <c r="O13" s="96">
        <v>576.7</v>
      </c>
      <c r="P13" s="96">
        <v>18.8150516852168</v>
      </c>
    </row>
    <row r="14" spans="1:16" ht="15">
      <c r="A14" s="100">
        <v>11</v>
      </c>
      <c r="B14" s="99">
        <v>661.4277357783552</v>
      </c>
      <c r="C14" s="99">
        <v>16025.902955481833</v>
      </c>
      <c r="D14" s="99">
        <v>5645.289949876816</v>
      </c>
      <c r="E14" s="98">
        <v>0.02848</v>
      </c>
      <c r="F14" s="97">
        <v>0.00035</v>
      </c>
      <c r="G14" s="96">
        <v>567.7</v>
      </c>
      <c r="H14" s="96">
        <v>14.385064398735583</v>
      </c>
      <c r="I14" s="98">
        <v>0.09005</v>
      </c>
      <c r="J14" s="97">
        <v>0.00128</v>
      </c>
      <c r="K14" s="96">
        <v>555.8</v>
      </c>
      <c r="L14" s="96">
        <v>17.082165038132946</v>
      </c>
      <c r="M14" s="98">
        <v>0.7421</v>
      </c>
      <c r="N14" s="97">
        <v>0.01091</v>
      </c>
      <c r="O14" s="96">
        <v>563.6</v>
      </c>
      <c r="P14" s="96">
        <v>18.376971848396096</v>
      </c>
    </row>
    <row r="15" spans="1:16" ht="15">
      <c r="A15" s="100">
        <v>12</v>
      </c>
      <c r="B15" s="99">
        <v>816.3566328412267</v>
      </c>
      <c r="C15" s="99">
        <v>18868.31294888662</v>
      </c>
      <c r="D15" s="99">
        <v>9003.327176481513</v>
      </c>
      <c r="E15" s="98">
        <v>0.02867</v>
      </c>
      <c r="F15" s="97">
        <v>0.00036</v>
      </c>
      <c r="G15" s="96">
        <v>571.3</v>
      </c>
      <c r="H15" s="96">
        <v>14.772781666950744</v>
      </c>
      <c r="I15" s="98">
        <v>0.09228</v>
      </c>
      <c r="J15" s="97">
        <v>0.00131</v>
      </c>
      <c r="K15" s="96">
        <v>569</v>
      </c>
      <c r="L15" s="96">
        <v>17.4684923392409</v>
      </c>
      <c r="M15" s="98">
        <v>0.77744</v>
      </c>
      <c r="N15" s="97">
        <v>0.01177</v>
      </c>
      <c r="O15" s="96">
        <v>584</v>
      </c>
      <c r="P15" s="96">
        <v>19.504624317784153</v>
      </c>
    </row>
    <row r="16" spans="1:16" ht="15">
      <c r="A16" s="105">
        <v>13</v>
      </c>
      <c r="B16" s="104">
        <v>963.2126275255192</v>
      </c>
      <c r="C16" s="104">
        <v>24972.479088147727</v>
      </c>
      <c r="D16" s="104">
        <v>6070.884832475157</v>
      </c>
      <c r="E16" s="103">
        <v>0.0303</v>
      </c>
      <c r="F16" s="102">
        <v>0.00038</v>
      </c>
      <c r="G16" s="101">
        <v>603.3</v>
      </c>
      <c r="H16" s="101">
        <v>15.582168158247477</v>
      </c>
      <c r="I16" s="103">
        <v>0.09662</v>
      </c>
      <c r="J16" s="102">
        <v>0.00137</v>
      </c>
      <c r="K16" s="101">
        <v>594.6</v>
      </c>
      <c r="L16" s="101">
        <v>18.236093093005156</v>
      </c>
      <c r="M16" s="103">
        <v>0.80788</v>
      </c>
      <c r="N16" s="102">
        <v>0.01203</v>
      </c>
      <c r="O16" s="101">
        <v>601.3</v>
      </c>
      <c r="P16" s="101">
        <v>19.81176758307826</v>
      </c>
    </row>
    <row r="18" spans="1:16" ht="15">
      <c r="A18" s="113" t="s">
        <v>478</v>
      </c>
      <c r="B18" s="112"/>
      <c r="C18" s="112"/>
      <c r="D18" s="112"/>
      <c r="E18" s="111" t="s">
        <v>477</v>
      </c>
      <c r="F18" s="111"/>
      <c r="G18" s="111" t="s">
        <v>476</v>
      </c>
      <c r="H18" s="111"/>
      <c r="I18" s="111" t="s">
        <v>477</v>
      </c>
      <c r="J18" s="111"/>
      <c r="K18" s="111" t="s">
        <v>476</v>
      </c>
      <c r="L18" s="111"/>
      <c r="M18" s="111" t="s">
        <v>477</v>
      </c>
      <c r="N18" s="111"/>
      <c r="O18" s="111" t="s">
        <v>476</v>
      </c>
      <c r="P18" s="111"/>
    </row>
    <row r="19" spans="1:16" ht="17.25">
      <c r="A19" s="110" t="s">
        <v>482</v>
      </c>
      <c r="B19" s="109" t="s">
        <v>14</v>
      </c>
      <c r="C19" s="109" t="s">
        <v>15</v>
      </c>
      <c r="D19" s="109" t="s">
        <v>16</v>
      </c>
      <c r="E19" s="108" t="s">
        <v>474</v>
      </c>
      <c r="F19" s="107" t="s">
        <v>472</v>
      </c>
      <c r="G19" s="106" t="s">
        <v>474</v>
      </c>
      <c r="H19" s="106" t="s">
        <v>470</v>
      </c>
      <c r="I19" s="108" t="s">
        <v>473</v>
      </c>
      <c r="J19" s="107" t="s">
        <v>472</v>
      </c>
      <c r="K19" s="106" t="s">
        <v>473</v>
      </c>
      <c r="L19" s="106" t="s">
        <v>470</v>
      </c>
      <c r="M19" s="108" t="s">
        <v>471</v>
      </c>
      <c r="N19" s="107" t="s">
        <v>472</v>
      </c>
      <c r="O19" s="106" t="s">
        <v>471</v>
      </c>
      <c r="P19" s="106" t="s">
        <v>470</v>
      </c>
    </row>
    <row r="20" spans="1:16" ht="15">
      <c r="A20" s="100">
        <v>1</v>
      </c>
      <c r="B20" s="99">
        <v>665.4609949983453</v>
      </c>
      <c r="C20" s="99">
        <v>24320.38319076045</v>
      </c>
      <c r="D20" s="99">
        <v>552.6355739653984</v>
      </c>
      <c r="E20" s="98">
        <v>0.02654</v>
      </c>
      <c r="F20" s="97">
        <v>0.00032</v>
      </c>
      <c r="G20" s="96">
        <v>529.4</v>
      </c>
      <c r="H20" s="96">
        <v>16.26818253541061</v>
      </c>
      <c r="I20" s="98">
        <v>0.08787</v>
      </c>
      <c r="J20" s="97">
        <v>0.00126</v>
      </c>
      <c r="K20" s="96">
        <v>542.9</v>
      </c>
      <c r="L20" s="96">
        <v>27.5172199995484</v>
      </c>
      <c r="M20" s="98">
        <v>0.72421</v>
      </c>
      <c r="N20" s="97">
        <v>0.01471</v>
      </c>
      <c r="O20" s="96">
        <v>553.1</v>
      </c>
      <c r="P20" s="96">
        <v>34.45994147221254</v>
      </c>
    </row>
    <row r="21" spans="1:16" ht="15">
      <c r="A21" s="100">
        <v>2</v>
      </c>
      <c r="B21" s="99">
        <v>752.878171589047</v>
      </c>
      <c r="C21" s="99">
        <v>27788.798832073044</v>
      </c>
      <c r="D21" s="99">
        <v>798.0845113329132</v>
      </c>
      <c r="E21" s="98">
        <v>0.02598</v>
      </c>
      <c r="F21" s="97">
        <v>0.00032</v>
      </c>
      <c r="G21" s="96">
        <v>518.5</v>
      </c>
      <c r="H21" s="96">
        <v>16.14559077793807</v>
      </c>
      <c r="I21" s="98">
        <v>0.08394</v>
      </c>
      <c r="J21" s="97">
        <v>0.00119</v>
      </c>
      <c r="K21" s="96">
        <v>519.6</v>
      </c>
      <c r="L21" s="96">
        <v>26.241023234590042</v>
      </c>
      <c r="M21" s="98">
        <v>0.6626</v>
      </c>
      <c r="N21" s="97">
        <v>0.01202</v>
      </c>
      <c r="O21" s="96">
        <v>516.2</v>
      </c>
      <c r="P21" s="96">
        <v>30.746446968978976</v>
      </c>
    </row>
    <row r="22" spans="1:16" ht="15">
      <c r="A22" s="100">
        <v>3</v>
      </c>
      <c r="B22" s="99">
        <v>717.3227011883117</v>
      </c>
      <c r="C22" s="99">
        <v>25599.507756142844</v>
      </c>
      <c r="D22" s="99">
        <v>926.2269459735052</v>
      </c>
      <c r="E22" s="98">
        <v>0.02644</v>
      </c>
      <c r="F22" s="97">
        <v>0.00032</v>
      </c>
      <c r="G22" s="96">
        <v>527.4</v>
      </c>
      <c r="H22" s="96">
        <v>16.244497886020127</v>
      </c>
      <c r="I22" s="98">
        <v>0.08688</v>
      </c>
      <c r="J22" s="97">
        <v>0.00123</v>
      </c>
      <c r="K22" s="96">
        <v>537.1</v>
      </c>
      <c r="L22" s="96">
        <v>27.113159522995804</v>
      </c>
      <c r="M22" s="98">
        <v>0.69555</v>
      </c>
      <c r="N22" s="97">
        <v>0.01221</v>
      </c>
      <c r="O22" s="96">
        <v>536.1</v>
      </c>
      <c r="P22" s="96">
        <v>31.55283708980376</v>
      </c>
    </row>
    <row r="23" spans="1:16" ht="15">
      <c r="A23" s="100">
        <v>4</v>
      </c>
      <c r="B23" s="99">
        <v>767.2791748676565</v>
      </c>
      <c r="C23" s="99">
        <v>27596.996860994757</v>
      </c>
      <c r="D23" s="99">
        <v>1233.6755702420594</v>
      </c>
      <c r="E23" s="98">
        <v>0.02584</v>
      </c>
      <c r="F23" s="97">
        <v>0.00032</v>
      </c>
      <c r="G23" s="96">
        <v>515.7</v>
      </c>
      <c r="H23" s="96">
        <v>16.112907887274094</v>
      </c>
      <c r="I23" s="98">
        <v>0.08267</v>
      </c>
      <c r="J23" s="97">
        <v>0.00117</v>
      </c>
      <c r="K23" s="96">
        <v>512</v>
      </c>
      <c r="L23" s="96">
        <v>25.843336480321984</v>
      </c>
      <c r="M23" s="98">
        <v>0.68431</v>
      </c>
      <c r="N23" s="97">
        <v>0.0113</v>
      </c>
      <c r="O23" s="96">
        <v>529.4</v>
      </c>
      <c r="P23" s="96">
        <v>30.51355106579367</v>
      </c>
    </row>
    <row r="24" spans="1:16" ht="15">
      <c r="A24" s="100">
        <v>5</v>
      </c>
      <c r="B24" s="99">
        <v>621.7934695779585</v>
      </c>
      <c r="C24" s="99">
        <v>22816.351725626402</v>
      </c>
      <c r="D24" s="99">
        <v>671.9453374131676</v>
      </c>
      <c r="E24" s="98">
        <v>0.02606</v>
      </c>
      <c r="F24" s="97">
        <v>0.00032</v>
      </c>
      <c r="G24" s="96">
        <v>519.9</v>
      </c>
      <c r="H24" s="96">
        <v>16.158099640220613</v>
      </c>
      <c r="I24" s="98">
        <v>0.08603</v>
      </c>
      <c r="J24" s="97">
        <v>0.00122</v>
      </c>
      <c r="K24" s="96">
        <v>532</v>
      </c>
      <c r="L24" s="96">
        <v>26.869825336896575</v>
      </c>
      <c r="M24" s="98">
        <v>0.70154</v>
      </c>
      <c r="N24" s="97">
        <v>0.01244</v>
      </c>
      <c r="O24" s="96">
        <v>539.7</v>
      </c>
      <c r="P24" s="96">
        <v>31.87968040433825</v>
      </c>
    </row>
    <row r="25" spans="1:16" ht="15">
      <c r="A25" s="100">
        <v>6</v>
      </c>
      <c r="B25" s="99">
        <v>613.268910325478</v>
      </c>
      <c r="C25" s="99">
        <v>22289.57806723288</v>
      </c>
      <c r="D25" s="99">
        <v>773.4083309779287</v>
      </c>
      <c r="E25" s="98">
        <v>0.02605</v>
      </c>
      <c r="F25" s="97">
        <v>0.00032</v>
      </c>
      <c r="G25" s="96">
        <v>519.8</v>
      </c>
      <c r="H25" s="96">
        <v>16.15886429666769</v>
      </c>
      <c r="I25" s="98">
        <v>0.08477</v>
      </c>
      <c r="J25" s="97">
        <v>0.0012</v>
      </c>
      <c r="K25" s="96">
        <v>524.5</v>
      </c>
      <c r="L25" s="96">
        <v>26.476216506602842</v>
      </c>
      <c r="M25" s="98">
        <v>0.69541</v>
      </c>
      <c r="N25" s="97">
        <v>0.01227</v>
      </c>
      <c r="O25" s="96">
        <v>536</v>
      </c>
      <c r="P25" s="96">
        <v>31.604479266356563</v>
      </c>
    </row>
    <row r="26" spans="1:16" ht="15">
      <c r="A26" s="100">
        <v>7</v>
      </c>
      <c r="B26" s="99">
        <v>653.7322699430837</v>
      </c>
      <c r="C26" s="99">
        <v>24155.140433469296</v>
      </c>
      <c r="D26" s="99">
        <v>662.0984719386289</v>
      </c>
      <c r="E26" s="98">
        <v>0.02601</v>
      </c>
      <c r="F26" s="97">
        <v>0.00032</v>
      </c>
      <c r="G26" s="96">
        <v>518.9</v>
      </c>
      <c r="H26" s="96">
        <v>16.14638508494015</v>
      </c>
      <c r="I26" s="98">
        <v>0.08501</v>
      </c>
      <c r="J26" s="97">
        <v>0.00121</v>
      </c>
      <c r="K26" s="96">
        <v>526</v>
      </c>
      <c r="L26" s="96">
        <v>26.597847556266956</v>
      </c>
      <c r="M26" s="98">
        <v>0.66976</v>
      </c>
      <c r="N26" s="97">
        <v>0.01211</v>
      </c>
      <c r="O26" s="96">
        <v>520.6</v>
      </c>
      <c r="P26" s="96">
        <v>30.970792858254864</v>
      </c>
    </row>
    <row r="27" spans="1:16" ht="15">
      <c r="A27" s="100">
        <v>8</v>
      </c>
      <c r="B27" s="99">
        <v>568.6819810408304</v>
      </c>
      <c r="C27" s="99">
        <v>21116.79353674245</v>
      </c>
      <c r="D27" s="99">
        <v>463.30173377321734</v>
      </c>
      <c r="E27" s="98">
        <v>0.02618</v>
      </c>
      <c r="F27" s="97">
        <v>0.00032</v>
      </c>
      <c r="G27" s="96">
        <v>522.4</v>
      </c>
      <c r="H27" s="96">
        <v>16.189369712021772</v>
      </c>
      <c r="I27" s="98">
        <v>0.08452</v>
      </c>
      <c r="J27" s="97">
        <v>0.00121</v>
      </c>
      <c r="K27" s="96">
        <v>523</v>
      </c>
      <c r="L27" s="96">
        <v>26.494837229913813</v>
      </c>
      <c r="M27" s="98">
        <v>0.69575</v>
      </c>
      <c r="N27" s="97">
        <v>0.01349</v>
      </c>
      <c r="O27" s="96">
        <v>536.3</v>
      </c>
      <c r="P27" s="96">
        <v>32.77657226286992</v>
      </c>
    </row>
    <row r="28" spans="1:16" ht="15">
      <c r="A28" s="100">
        <v>9</v>
      </c>
      <c r="B28" s="99">
        <v>644.6795031659768</v>
      </c>
      <c r="C28" s="99">
        <v>21225.225393697892</v>
      </c>
      <c r="D28" s="99">
        <v>649.4117978206741</v>
      </c>
      <c r="E28" s="98">
        <v>0.02901</v>
      </c>
      <c r="F28" s="97">
        <v>0.00035</v>
      </c>
      <c r="G28" s="96">
        <v>578.1</v>
      </c>
      <c r="H28" s="96">
        <v>17.771543611760777</v>
      </c>
      <c r="I28" s="98">
        <v>0.09341</v>
      </c>
      <c r="J28" s="97">
        <v>0.00133</v>
      </c>
      <c r="K28" s="96">
        <v>575.7</v>
      </c>
      <c r="L28" s="96">
        <v>29.1140271473987</v>
      </c>
      <c r="M28" s="98">
        <v>0.79997</v>
      </c>
      <c r="N28" s="97">
        <v>0.01398</v>
      </c>
      <c r="O28" s="96">
        <v>596.8</v>
      </c>
      <c r="P28" s="96">
        <v>35.06938826299251</v>
      </c>
    </row>
    <row r="29" spans="1:16" ht="15">
      <c r="A29" s="100">
        <v>10</v>
      </c>
      <c r="B29" s="99">
        <v>561.8396961735049</v>
      </c>
      <c r="C29" s="99">
        <v>22207.672832600998</v>
      </c>
      <c r="D29" s="99">
        <v>421.57605298311495</v>
      </c>
      <c r="E29" s="98">
        <v>0.02474</v>
      </c>
      <c r="F29" s="97">
        <v>0.0003</v>
      </c>
      <c r="G29" s="96">
        <v>493.9</v>
      </c>
      <c r="H29" s="96">
        <v>15.230706434559846</v>
      </c>
      <c r="I29" s="98">
        <v>0.08156</v>
      </c>
      <c r="J29" s="97">
        <v>0.00117</v>
      </c>
      <c r="K29" s="96">
        <v>505.4</v>
      </c>
      <c r="L29" s="96">
        <v>25.619885628939848</v>
      </c>
      <c r="M29" s="98">
        <v>0.65824</v>
      </c>
      <c r="N29" s="97">
        <v>0.01397</v>
      </c>
      <c r="O29" s="96">
        <v>513.5</v>
      </c>
      <c r="P29" s="96">
        <v>32.61081020731683</v>
      </c>
    </row>
    <row r="30" spans="1:16" ht="15">
      <c r="A30" s="100">
        <v>11</v>
      </c>
      <c r="B30" s="99">
        <v>613.1490649207309</v>
      </c>
      <c r="C30" s="99">
        <v>23899.897026987244</v>
      </c>
      <c r="D30" s="99">
        <v>366.3682476611126</v>
      </c>
      <c r="E30" s="98">
        <v>0.0253</v>
      </c>
      <c r="F30" s="97">
        <v>0.00031</v>
      </c>
      <c r="G30" s="96">
        <v>504.9</v>
      </c>
      <c r="H30" s="96">
        <v>15.670861099896902</v>
      </c>
      <c r="I30" s="98">
        <v>0.08183</v>
      </c>
      <c r="J30" s="97">
        <v>0.00118</v>
      </c>
      <c r="K30" s="96">
        <v>507.1</v>
      </c>
      <c r="L30" s="96">
        <v>25.74911600561104</v>
      </c>
      <c r="M30" s="98">
        <v>0.64267</v>
      </c>
      <c r="N30" s="97">
        <v>0.01432</v>
      </c>
      <c r="O30" s="96">
        <v>504</v>
      </c>
      <c r="P30" s="96">
        <v>32.730447475382036</v>
      </c>
    </row>
    <row r="31" spans="1:16" ht="15">
      <c r="A31" s="100">
        <v>12</v>
      </c>
      <c r="B31" s="99">
        <v>667.7852533293649</v>
      </c>
      <c r="C31" s="99">
        <v>24510.899433313694</v>
      </c>
      <c r="D31" s="99">
        <v>808.3524169969119</v>
      </c>
      <c r="E31" s="98">
        <v>0.02585</v>
      </c>
      <c r="F31" s="97">
        <v>0.00032</v>
      </c>
      <c r="G31" s="96">
        <v>515.8</v>
      </c>
      <c r="H31" s="96">
        <v>16.11211505256423</v>
      </c>
      <c r="I31" s="98">
        <v>0.08558</v>
      </c>
      <c r="J31" s="97">
        <v>0.00121</v>
      </c>
      <c r="K31" s="96">
        <v>529.3</v>
      </c>
      <c r="L31" s="96">
        <v>26.708346797917642</v>
      </c>
      <c r="M31" s="98">
        <v>0.7023</v>
      </c>
      <c r="N31" s="97">
        <v>0.01211</v>
      </c>
      <c r="O31" s="96">
        <v>540.2</v>
      </c>
      <c r="P31" s="96">
        <v>31.59479537114529</v>
      </c>
    </row>
    <row r="32" spans="1:16" ht="15">
      <c r="A32" s="100">
        <v>13</v>
      </c>
      <c r="B32" s="99">
        <v>563.4067958129862</v>
      </c>
      <c r="C32" s="99">
        <v>18120.72470350735</v>
      </c>
      <c r="D32" s="99">
        <v>759.7437710402178</v>
      </c>
      <c r="E32" s="98">
        <v>0.02901</v>
      </c>
      <c r="F32" s="97">
        <v>0.00035</v>
      </c>
      <c r="G32" s="96">
        <v>577.9</v>
      </c>
      <c r="H32" s="96">
        <v>17.76539535242441</v>
      </c>
      <c r="I32" s="98">
        <v>0.09399</v>
      </c>
      <c r="J32" s="97">
        <v>0.00133</v>
      </c>
      <c r="K32" s="96">
        <v>579.1</v>
      </c>
      <c r="L32" s="96">
        <v>29.228789232381235</v>
      </c>
      <c r="M32" s="98">
        <v>0.78722</v>
      </c>
      <c r="N32" s="97">
        <v>0.0133</v>
      </c>
      <c r="O32" s="96">
        <v>589.6</v>
      </c>
      <c r="P32" s="96">
        <v>34.24339341941003</v>
      </c>
    </row>
    <row r="33" spans="1:16" ht="15">
      <c r="A33" s="100">
        <v>14</v>
      </c>
      <c r="B33" s="99">
        <v>575.8841814971362</v>
      </c>
      <c r="C33" s="99">
        <v>18104.35264683217</v>
      </c>
      <c r="D33" s="99">
        <v>789.4730843508269</v>
      </c>
      <c r="E33" s="98">
        <v>0.02954</v>
      </c>
      <c r="F33" s="97">
        <v>0.00036</v>
      </c>
      <c r="G33" s="96">
        <v>588.4</v>
      </c>
      <c r="H33" s="96">
        <v>18.20114336370995</v>
      </c>
      <c r="I33" s="98">
        <v>0.0971</v>
      </c>
      <c r="J33" s="97">
        <v>0.00137</v>
      </c>
      <c r="K33" s="96">
        <v>597.4</v>
      </c>
      <c r="L33" s="96">
        <v>30.124816465146946</v>
      </c>
      <c r="M33" s="98">
        <v>0.80749</v>
      </c>
      <c r="N33" s="97">
        <v>0.01365</v>
      </c>
      <c r="O33" s="96">
        <v>601</v>
      </c>
      <c r="P33" s="96">
        <v>34.912025775648424</v>
      </c>
    </row>
    <row r="34" spans="1:16" ht="15">
      <c r="A34" s="100">
        <v>15</v>
      </c>
      <c r="B34" s="99">
        <v>592.8871486915913</v>
      </c>
      <c r="C34" s="99">
        <v>18972.857629678278</v>
      </c>
      <c r="D34" s="99">
        <v>781.9356472736099</v>
      </c>
      <c r="E34" s="98">
        <v>0.02917</v>
      </c>
      <c r="F34" s="97">
        <v>0.00036</v>
      </c>
      <c r="G34" s="96">
        <v>581.2</v>
      </c>
      <c r="H34" s="96">
        <v>18.120343792952074</v>
      </c>
      <c r="I34" s="98">
        <v>0.09542</v>
      </c>
      <c r="J34" s="97">
        <v>0.00135</v>
      </c>
      <c r="K34" s="96">
        <v>587.5</v>
      </c>
      <c r="L34" s="96">
        <v>29.651137216987454</v>
      </c>
      <c r="M34" s="98">
        <v>0.80198</v>
      </c>
      <c r="N34" s="97">
        <v>0.01346</v>
      </c>
      <c r="O34" s="96">
        <v>597.9</v>
      </c>
      <c r="P34" s="96">
        <v>34.64809300181786</v>
      </c>
    </row>
    <row r="35" spans="1:16" ht="15">
      <c r="A35" s="100">
        <v>16</v>
      </c>
      <c r="B35" s="99">
        <v>602.8420791077021</v>
      </c>
      <c r="C35" s="99">
        <v>19120.43554034226</v>
      </c>
      <c r="D35" s="99">
        <v>889.265610654397</v>
      </c>
      <c r="E35" s="98">
        <v>0.02906</v>
      </c>
      <c r="F35" s="97">
        <v>0.00035</v>
      </c>
      <c r="G35" s="96">
        <v>579</v>
      </c>
      <c r="H35" s="96">
        <v>17.78034877650637</v>
      </c>
      <c r="I35" s="98">
        <v>0.09705</v>
      </c>
      <c r="J35" s="97">
        <v>0.00137</v>
      </c>
      <c r="K35" s="96">
        <v>597.1</v>
      </c>
      <c r="L35" s="96">
        <v>30.114546998216408</v>
      </c>
      <c r="M35" s="98">
        <v>0.81199</v>
      </c>
      <c r="N35" s="97">
        <v>0.0135</v>
      </c>
      <c r="O35" s="96">
        <v>603.6</v>
      </c>
      <c r="P35" s="96">
        <v>34.868519091816374</v>
      </c>
    </row>
    <row r="36" spans="1:16" ht="15">
      <c r="A36" s="100">
        <v>17</v>
      </c>
      <c r="B36" s="99">
        <v>563.1707371649077</v>
      </c>
      <c r="C36" s="99">
        <v>17430.193209153895</v>
      </c>
      <c r="D36" s="99">
        <v>776.6599478677488</v>
      </c>
      <c r="E36" s="98">
        <v>0.03005</v>
      </c>
      <c r="F36" s="97">
        <v>0.00037</v>
      </c>
      <c r="G36" s="96">
        <v>598.5</v>
      </c>
      <c r="H36" s="96">
        <v>18.632589964096077</v>
      </c>
      <c r="I36" s="98">
        <v>0.09474</v>
      </c>
      <c r="J36" s="97">
        <v>0.00134</v>
      </c>
      <c r="K36" s="96">
        <v>583.5</v>
      </c>
      <c r="L36" s="96">
        <v>29.44663741091873</v>
      </c>
      <c r="M36" s="98">
        <v>0.79111</v>
      </c>
      <c r="N36" s="97">
        <v>0.01354</v>
      </c>
      <c r="O36" s="96">
        <v>591.8</v>
      </c>
      <c r="P36" s="96">
        <v>34.52351633879881</v>
      </c>
    </row>
    <row r="37" spans="1:16" ht="15">
      <c r="A37" s="100">
        <v>18</v>
      </c>
      <c r="B37" s="99">
        <v>593.1591781812817</v>
      </c>
      <c r="C37" s="99">
        <v>18864.294741864098</v>
      </c>
      <c r="D37" s="99">
        <v>771.1335071075044</v>
      </c>
      <c r="E37" s="98">
        <v>0.02935</v>
      </c>
      <c r="F37" s="97">
        <v>0.00036</v>
      </c>
      <c r="G37" s="96">
        <v>584.8</v>
      </c>
      <c r="H37" s="96">
        <v>18.162578517531287</v>
      </c>
      <c r="I37" s="98">
        <v>0.09678</v>
      </c>
      <c r="J37" s="97">
        <v>0.00137</v>
      </c>
      <c r="K37" s="96">
        <v>595.5</v>
      </c>
      <c r="L37" s="96">
        <v>30.060133371444575</v>
      </c>
      <c r="M37" s="98">
        <v>0.79562</v>
      </c>
      <c r="N37" s="97">
        <v>0.01336</v>
      </c>
      <c r="O37" s="96">
        <v>594.4</v>
      </c>
      <c r="P37" s="96">
        <v>34.45110608165819</v>
      </c>
    </row>
    <row r="38" spans="1:16" ht="15">
      <c r="A38" s="100">
        <v>19</v>
      </c>
      <c r="B38" s="99">
        <v>582.2510204624537</v>
      </c>
      <c r="C38" s="99">
        <v>18422.625278171006</v>
      </c>
      <c r="D38" s="99">
        <v>757.2920777973596</v>
      </c>
      <c r="E38" s="98">
        <v>0.02947</v>
      </c>
      <c r="F38" s="97">
        <v>0.00036</v>
      </c>
      <c r="G38" s="96">
        <v>587</v>
      </c>
      <c r="H38" s="96">
        <v>18.184626553803575</v>
      </c>
      <c r="I38" s="98">
        <v>0.09827</v>
      </c>
      <c r="J38" s="97">
        <v>0.00139</v>
      </c>
      <c r="K38" s="96">
        <v>604.3</v>
      </c>
      <c r="L38" s="96">
        <v>30.49681528305873</v>
      </c>
      <c r="M38" s="98">
        <v>0.81828</v>
      </c>
      <c r="N38" s="97">
        <v>0.01394</v>
      </c>
      <c r="O38" s="96">
        <v>607.1</v>
      </c>
      <c r="P38" s="96">
        <v>35.35953885084498</v>
      </c>
    </row>
    <row r="39" spans="1:16" ht="15">
      <c r="A39" s="100">
        <v>20</v>
      </c>
      <c r="B39" s="99">
        <v>575.6840936906696</v>
      </c>
      <c r="C39" s="99">
        <v>18676.13549122496</v>
      </c>
      <c r="D39" s="99">
        <v>779.3877098745238</v>
      </c>
      <c r="E39" s="98">
        <v>0.02871</v>
      </c>
      <c r="F39" s="97">
        <v>0.00035</v>
      </c>
      <c r="G39" s="96">
        <v>572</v>
      </c>
      <c r="H39" s="96">
        <v>17.697451500621597</v>
      </c>
      <c r="I39" s="98">
        <v>0.09545</v>
      </c>
      <c r="J39" s="97">
        <v>0.00135</v>
      </c>
      <c r="K39" s="96">
        <v>587.7</v>
      </c>
      <c r="L39" s="96">
        <v>29.658301208944895</v>
      </c>
      <c r="M39" s="98">
        <v>0.80259</v>
      </c>
      <c r="N39" s="97">
        <v>0.01351</v>
      </c>
      <c r="O39" s="96">
        <v>598.3</v>
      </c>
      <c r="P39" s="96">
        <v>34.705645308553</v>
      </c>
    </row>
    <row r="40" spans="1:16" ht="15">
      <c r="A40" s="100">
        <v>21</v>
      </c>
      <c r="B40" s="99">
        <v>568.5748737968142</v>
      </c>
      <c r="C40" s="99">
        <v>18001.432530568694</v>
      </c>
      <c r="D40" s="99">
        <v>779.8388094200182</v>
      </c>
      <c r="E40" s="98">
        <v>0.02933</v>
      </c>
      <c r="F40" s="97">
        <v>0.00036</v>
      </c>
      <c r="G40" s="96">
        <v>584.3</v>
      </c>
      <c r="H40" s="96">
        <v>18.15477089618691</v>
      </c>
      <c r="I40" s="98">
        <v>0.09703</v>
      </c>
      <c r="J40" s="97">
        <v>0.00138</v>
      </c>
      <c r="K40" s="96">
        <v>597</v>
      </c>
      <c r="L40" s="96">
        <v>30.180515369070974</v>
      </c>
      <c r="M40" s="98">
        <v>0.80887</v>
      </c>
      <c r="N40" s="97">
        <v>0.01383</v>
      </c>
      <c r="O40" s="96">
        <v>601.8</v>
      </c>
      <c r="P40" s="96">
        <v>35.094691089819186</v>
      </c>
    </row>
    <row r="41" spans="1:16" ht="15">
      <c r="A41" s="100">
        <v>22</v>
      </c>
      <c r="B41" s="99">
        <v>2052.167546237997</v>
      </c>
      <c r="C41" s="99">
        <v>59144.46191599977</v>
      </c>
      <c r="D41" s="99">
        <v>5469.443334921585</v>
      </c>
      <c r="E41" s="98">
        <v>0.02939</v>
      </c>
      <c r="F41" s="97">
        <v>0.00036</v>
      </c>
      <c r="G41" s="96">
        <v>585.5</v>
      </c>
      <c r="H41" s="96">
        <v>18.168882242351746</v>
      </c>
      <c r="I41" s="98">
        <v>0.09466</v>
      </c>
      <c r="J41" s="97">
        <v>0.00133</v>
      </c>
      <c r="K41" s="96">
        <v>583.1</v>
      </c>
      <c r="L41" s="96">
        <v>29.365346753755887</v>
      </c>
      <c r="M41" s="98">
        <v>0.7861</v>
      </c>
      <c r="N41" s="97">
        <v>0.01127</v>
      </c>
      <c r="O41" s="96">
        <v>589</v>
      </c>
      <c r="P41" s="96">
        <v>32.54764850210942</v>
      </c>
    </row>
    <row r="42" spans="1:16" ht="15">
      <c r="A42" s="100">
        <v>23</v>
      </c>
      <c r="B42" s="99">
        <v>1970.5086540679351</v>
      </c>
      <c r="C42" s="99">
        <v>55428.851806500985</v>
      </c>
      <c r="D42" s="99">
        <v>5714.839873886112</v>
      </c>
      <c r="E42" s="98">
        <v>0.02955</v>
      </c>
      <c r="F42" s="97">
        <v>0.00036</v>
      </c>
      <c r="G42" s="96">
        <v>588.6</v>
      </c>
      <c r="H42" s="96">
        <v>18.20350483109351</v>
      </c>
      <c r="I42" s="98">
        <v>0.09503</v>
      </c>
      <c r="J42" s="97">
        <v>0.00133</v>
      </c>
      <c r="K42" s="96">
        <v>585.2</v>
      </c>
      <c r="L42" s="96">
        <v>29.435426332729325</v>
      </c>
      <c r="M42" s="98">
        <v>0.78984</v>
      </c>
      <c r="N42" s="97">
        <v>0.01132</v>
      </c>
      <c r="O42" s="96">
        <v>591.1</v>
      </c>
      <c r="P42" s="96">
        <v>32.66088248750629</v>
      </c>
    </row>
    <row r="43" spans="1:16" ht="15">
      <c r="A43" s="100">
        <v>24</v>
      </c>
      <c r="B43" s="99">
        <v>1909.3380563479072</v>
      </c>
      <c r="C43" s="99">
        <v>47632.480515710246</v>
      </c>
      <c r="D43" s="99">
        <v>8735.6121693819</v>
      </c>
      <c r="E43" s="98">
        <v>0.02925</v>
      </c>
      <c r="F43" s="97">
        <v>0.00036</v>
      </c>
      <c r="G43" s="96">
        <v>582.8</v>
      </c>
      <c r="H43" s="96">
        <v>18.1390953210312</v>
      </c>
      <c r="I43" s="98">
        <v>0.09269</v>
      </c>
      <c r="J43" s="97">
        <v>0.0013</v>
      </c>
      <c r="K43" s="96">
        <v>571.4</v>
      </c>
      <c r="L43" s="96">
        <v>28.760168891092395</v>
      </c>
      <c r="M43" s="98">
        <v>0.76987</v>
      </c>
      <c r="N43" s="97">
        <v>0.0109</v>
      </c>
      <c r="O43" s="96">
        <v>579.7</v>
      </c>
      <c r="P43" s="96">
        <v>31.926924629784637</v>
      </c>
    </row>
    <row r="44" spans="1:16" ht="15">
      <c r="A44" s="100">
        <v>25</v>
      </c>
      <c r="B44" s="99">
        <v>2386.256918833282</v>
      </c>
      <c r="C44" s="99">
        <v>58803.28437575296</v>
      </c>
      <c r="D44" s="99">
        <v>10447.186058535497</v>
      </c>
      <c r="E44" s="98">
        <v>0.02975</v>
      </c>
      <c r="F44" s="97">
        <v>0.00036</v>
      </c>
      <c r="G44" s="96">
        <v>592.5</v>
      </c>
      <c r="H44" s="96">
        <v>18.247755006986537</v>
      </c>
      <c r="I44" s="98">
        <v>0.09577</v>
      </c>
      <c r="J44" s="97">
        <v>0.00134</v>
      </c>
      <c r="K44" s="96">
        <v>589.6</v>
      </c>
      <c r="L44" s="96">
        <v>29.654301267248282</v>
      </c>
      <c r="M44" s="98">
        <v>0.79273</v>
      </c>
      <c r="N44" s="97">
        <v>0.01121</v>
      </c>
      <c r="O44" s="96">
        <v>592.7</v>
      </c>
      <c r="P44" s="96">
        <v>32.63240317890998</v>
      </c>
    </row>
    <row r="45" spans="1:16" ht="15">
      <c r="A45" s="100">
        <v>26</v>
      </c>
      <c r="B45" s="99">
        <v>2313.6822159302774</v>
      </c>
      <c r="C45" s="99">
        <v>59551.947314245896</v>
      </c>
      <c r="D45" s="99">
        <v>9826.615707464442</v>
      </c>
      <c r="E45" s="98">
        <v>0.02903</v>
      </c>
      <c r="F45" s="97">
        <v>0.00035</v>
      </c>
      <c r="G45" s="96">
        <v>578.4</v>
      </c>
      <c r="H45" s="96">
        <v>17.7732197327624</v>
      </c>
      <c r="I45" s="98">
        <v>0.09384</v>
      </c>
      <c r="J45" s="97">
        <v>0.00131</v>
      </c>
      <c r="K45" s="96">
        <v>578.2</v>
      </c>
      <c r="L45" s="96">
        <v>29.060407515983076</v>
      </c>
      <c r="M45" s="98">
        <v>0.7777</v>
      </c>
      <c r="N45" s="97">
        <v>0.01099</v>
      </c>
      <c r="O45" s="96">
        <v>584.2</v>
      </c>
      <c r="P45" s="96">
        <v>32.15866064451951</v>
      </c>
    </row>
    <row r="46" spans="1:16" ht="15">
      <c r="A46" s="100">
        <v>27</v>
      </c>
      <c r="B46" s="99">
        <v>530.7194310317741</v>
      </c>
      <c r="C46" s="99">
        <v>19021.47290154446</v>
      </c>
      <c r="D46" s="99">
        <v>775.1551586054482</v>
      </c>
      <c r="E46" s="98">
        <v>0.02609</v>
      </c>
      <c r="F46" s="97">
        <v>0.00032</v>
      </c>
      <c r="G46" s="96">
        <v>520.5</v>
      </c>
      <c r="H46" s="96">
        <v>16.165134981943496</v>
      </c>
      <c r="I46" s="98">
        <v>0.08487</v>
      </c>
      <c r="J46" s="97">
        <v>0.0012</v>
      </c>
      <c r="K46" s="96">
        <v>525.1</v>
      </c>
      <c r="L46" s="96">
        <v>26.496683239514706</v>
      </c>
      <c r="M46" s="98">
        <v>0.69374</v>
      </c>
      <c r="N46" s="97">
        <v>0.01214</v>
      </c>
      <c r="O46" s="96">
        <v>535</v>
      </c>
      <c r="P46" s="96">
        <v>31.452960547617565</v>
      </c>
    </row>
    <row r="47" spans="1:16" ht="15">
      <c r="A47" s="100">
        <v>28</v>
      </c>
      <c r="B47" s="99">
        <v>416.9125188638915</v>
      </c>
      <c r="C47" s="99">
        <v>13201.844253631762</v>
      </c>
      <c r="D47" s="99">
        <v>618.1056558631808</v>
      </c>
      <c r="E47" s="98">
        <v>0.0291</v>
      </c>
      <c r="F47" s="97">
        <v>0.00036</v>
      </c>
      <c r="G47" s="96">
        <v>579.8</v>
      </c>
      <c r="H47" s="96">
        <v>18.10396182613279</v>
      </c>
      <c r="I47" s="98">
        <v>0.09666</v>
      </c>
      <c r="J47" s="97">
        <v>0.00137</v>
      </c>
      <c r="K47" s="96">
        <v>594.8</v>
      </c>
      <c r="L47" s="96">
        <v>30.036528548450594</v>
      </c>
      <c r="M47" s="98">
        <v>0.79573</v>
      </c>
      <c r="N47" s="97">
        <v>0.01409</v>
      </c>
      <c r="O47" s="96">
        <v>594.4</v>
      </c>
      <c r="P47" s="96">
        <v>35.0926437658305</v>
      </c>
    </row>
    <row r="48" spans="1:16" ht="15">
      <c r="A48" s="100">
        <v>29</v>
      </c>
      <c r="B48" s="99">
        <v>365.4740431937706</v>
      </c>
      <c r="C48" s="99">
        <v>10299.511729052134</v>
      </c>
      <c r="D48" s="99">
        <v>1279.400025642776</v>
      </c>
      <c r="E48" s="98">
        <v>0.02948</v>
      </c>
      <c r="F48" s="97">
        <v>0.00036</v>
      </c>
      <c r="G48" s="96">
        <v>587.1</v>
      </c>
      <c r="H48" s="96">
        <v>18.18388741597657</v>
      </c>
      <c r="I48" s="98">
        <v>0.09176</v>
      </c>
      <c r="J48" s="97">
        <v>0.0013</v>
      </c>
      <c r="K48" s="96">
        <v>565.9</v>
      </c>
      <c r="L48" s="96">
        <v>28.573310730724682</v>
      </c>
      <c r="M48" s="98">
        <v>0.75045</v>
      </c>
      <c r="N48" s="97">
        <v>0.01284</v>
      </c>
      <c r="O48" s="96">
        <v>568.5</v>
      </c>
      <c r="P48" s="96">
        <v>33.16063557223409</v>
      </c>
    </row>
    <row r="49" spans="1:16" ht="15">
      <c r="A49" s="100">
        <v>30</v>
      </c>
      <c r="B49" s="99">
        <v>488.94850928532213</v>
      </c>
      <c r="C49" s="99">
        <v>19723.39865500545</v>
      </c>
      <c r="D49" s="99">
        <v>132.05456915973284</v>
      </c>
      <c r="E49" s="98">
        <v>0.02463</v>
      </c>
      <c r="F49" s="97">
        <v>0.0003</v>
      </c>
      <c r="G49" s="96">
        <v>491.8</v>
      </c>
      <c r="H49" s="96">
        <v>15.207875749256573</v>
      </c>
      <c r="I49" s="98">
        <v>0.08227</v>
      </c>
      <c r="J49" s="97">
        <v>0.00132</v>
      </c>
      <c r="K49" s="96">
        <v>509.7</v>
      </c>
      <c r="L49" s="96">
        <v>26.856380237391473</v>
      </c>
      <c r="M49" s="98">
        <v>0.65258</v>
      </c>
      <c r="N49" s="97">
        <v>0.0356</v>
      </c>
      <c r="O49" s="96">
        <v>510.1</v>
      </c>
      <c r="P49" s="96">
        <v>60.647030502491624</v>
      </c>
    </row>
    <row r="50" spans="1:16" ht="15">
      <c r="A50" s="100">
        <v>31</v>
      </c>
      <c r="B50" s="99">
        <v>559.803651276162</v>
      </c>
      <c r="C50" s="99">
        <v>20987.926714808866</v>
      </c>
      <c r="D50" s="99">
        <v>694.3870627198992</v>
      </c>
      <c r="E50" s="98">
        <v>0.02534</v>
      </c>
      <c r="F50" s="97">
        <v>0.00031</v>
      </c>
      <c r="G50" s="96">
        <v>505.7</v>
      </c>
      <c r="H50" s="96">
        <v>15.680250266859309</v>
      </c>
      <c r="I50" s="98">
        <v>0.08212</v>
      </c>
      <c r="J50" s="97">
        <v>0.00118</v>
      </c>
      <c r="K50" s="96">
        <v>508.8</v>
      </c>
      <c r="L50" s="96">
        <v>25.806040037037047</v>
      </c>
      <c r="M50" s="98">
        <v>0.68015</v>
      </c>
      <c r="N50" s="97">
        <v>0.01353</v>
      </c>
      <c r="O50" s="96">
        <v>526.9</v>
      </c>
      <c r="P50" s="96">
        <v>32.541339552500254</v>
      </c>
    </row>
    <row r="51" spans="1:16" ht="15">
      <c r="A51" s="105">
        <v>32</v>
      </c>
      <c r="B51" s="104">
        <v>2990.751186732649</v>
      </c>
      <c r="C51" s="104">
        <v>45506.355184422675</v>
      </c>
      <c r="D51" s="104">
        <v>31103.055519940586</v>
      </c>
      <c r="E51" s="103">
        <v>0.03053</v>
      </c>
      <c r="F51" s="102">
        <v>0.00037</v>
      </c>
      <c r="G51" s="101">
        <v>607.8</v>
      </c>
      <c r="H51" s="101">
        <v>18.736531730233935</v>
      </c>
      <c r="I51" s="103">
        <v>0.09545</v>
      </c>
      <c r="J51" s="102">
        <v>0.00133</v>
      </c>
      <c r="K51" s="101">
        <v>587.7</v>
      </c>
      <c r="L51" s="101">
        <v>29.520955596539807</v>
      </c>
      <c r="M51" s="103">
        <v>0.79358</v>
      </c>
      <c r="N51" s="102">
        <v>0.01112</v>
      </c>
      <c r="O51" s="101">
        <v>593.2</v>
      </c>
      <c r="P51" s="101">
        <v>32.581847755446645</v>
      </c>
    </row>
    <row r="53" spans="1:16" ht="15">
      <c r="A53" s="113" t="s">
        <v>478</v>
      </c>
      <c r="B53" s="112"/>
      <c r="C53" s="112"/>
      <c r="D53" s="112"/>
      <c r="E53" s="111" t="s">
        <v>477</v>
      </c>
      <c r="F53" s="111"/>
      <c r="G53" s="111" t="s">
        <v>476</v>
      </c>
      <c r="H53" s="111"/>
      <c r="I53" s="111" t="s">
        <v>477</v>
      </c>
      <c r="J53" s="111"/>
      <c r="K53" s="111" t="s">
        <v>476</v>
      </c>
      <c r="L53" s="111"/>
      <c r="M53" s="111" t="s">
        <v>477</v>
      </c>
      <c r="N53" s="111"/>
      <c r="O53" s="111" t="s">
        <v>476</v>
      </c>
      <c r="P53" s="111"/>
    </row>
    <row r="54" spans="1:16" ht="17.25">
      <c r="A54" s="110" t="s">
        <v>481</v>
      </c>
      <c r="B54" s="109" t="s">
        <v>14</v>
      </c>
      <c r="C54" s="109" t="s">
        <v>15</v>
      </c>
      <c r="D54" s="109" t="s">
        <v>16</v>
      </c>
      <c r="E54" s="108" t="s">
        <v>474</v>
      </c>
      <c r="F54" s="107" t="s">
        <v>472</v>
      </c>
      <c r="G54" s="106" t="s">
        <v>474</v>
      </c>
      <c r="H54" s="106" t="s">
        <v>470</v>
      </c>
      <c r="I54" s="108" t="s">
        <v>473</v>
      </c>
      <c r="J54" s="107" t="s">
        <v>472</v>
      </c>
      <c r="K54" s="106" t="s">
        <v>473</v>
      </c>
      <c r="L54" s="106" t="s">
        <v>470</v>
      </c>
      <c r="M54" s="108" t="s">
        <v>471</v>
      </c>
      <c r="N54" s="107" t="s">
        <v>472</v>
      </c>
      <c r="O54" s="106" t="s">
        <v>471</v>
      </c>
      <c r="P54" s="106" t="s">
        <v>470</v>
      </c>
    </row>
    <row r="55" spans="1:16" ht="15">
      <c r="A55" s="100">
        <v>1</v>
      </c>
      <c r="B55" s="99">
        <v>759.0634978458089</v>
      </c>
      <c r="C55" s="99">
        <v>24780.334626666016</v>
      </c>
      <c r="D55" s="99">
        <v>795.3778917400404</v>
      </c>
      <c r="E55" s="98">
        <v>0.02903</v>
      </c>
      <c r="F55" s="97">
        <v>0.00035</v>
      </c>
      <c r="G55" s="96">
        <v>578.5</v>
      </c>
      <c r="H55" s="96">
        <v>17.776292557750775</v>
      </c>
      <c r="I55" s="98">
        <v>0.09869</v>
      </c>
      <c r="J55" s="97">
        <v>0.00143</v>
      </c>
      <c r="K55" s="96">
        <v>606.7</v>
      </c>
      <c r="L55" s="96">
        <v>30.85462359624855</v>
      </c>
      <c r="M55" s="98">
        <v>1.17227</v>
      </c>
      <c r="N55" s="97">
        <v>0.02105</v>
      </c>
      <c r="O55" s="96">
        <v>787.7</v>
      </c>
      <c r="P55" s="96">
        <v>46.7417696796637</v>
      </c>
    </row>
    <row r="56" spans="1:16" ht="15">
      <c r="A56" s="100">
        <v>2</v>
      </c>
      <c r="B56" s="99">
        <v>677.0305930155172</v>
      </c>
      <c r="C56" s="99">
        <v>23073.176398621134</v>
      </c>
      <c r="D56" s="99">
        <v>750.1897094590773</v>
      </c>
      <c r="E56" s="98">
        <v>0.02793</v>
      </c>
      <c r="F56" s="97">
        <v>0.00034</v>
      </c>
      <c r="G56" s="96">
        <v>556.8</v>
      </c>
      <c r="H56" s="96">
        <v>17.211742784071088</v>
      </c>
      <c r="I56" s="98">
        <v>0.09179</v>
      </c>
      <c r="J56" s="97">
        <v>0.00131</v>
      </c>
      <c r="K56" s="96">
        <v>566.1</v>
      </c>
      <c r="L56" s="96">
        <v>28.64985313833423</v>
      </c>
      <c r="M56" s="98">
        <v>0.89875</v>
      </c>
      <c r="N56" s="97">
        <v>0.01473</v>
      </c>
      <c r="O56" s="96">
        <v>651.1</v>
      </c>
      <c r="P56" s="96">
        <v>37.43613694248264</v>
      </c>
    </row>
    <row r="57" spans="1:16" ht="15">
      <c r="A57" s="100">
        <v>3</v>
      </c>
      <c r="B57" s="99">
        <v>579.1392763319205</v>
      </c>
      <c r="C57" s="99">
        <v>19180.673863443</v>
      </c>
      <c r="D57" s="99">
        <v>637.6228812760422</v>
      </c>
      <c r="E57" s="98">
        <v>0.02866</v>
      </c>
      <c r="F57" s="97">
        <v>0.00035</v>
      </c>
      <c r="G57" s="96">
        <v>571.2</v>
      </c>
      <c r="H57" s="96">
        <v>17.69185297876414</v>
      </c>
      <c r="I57" s="98">
        <v>0.09489</v>
      </c>
      <c r="J57" s="97">
        <v>0.00137</v>
      </c>
      <c r="K57" s="96">
        <v>584.4</v>
      </c>
      <c r="L57" s="96">
        <v>29.685902279001738</v>
      </c>
      <c r="M57" s="98">
        <v>0.98941</v>
      </c>
      <c r="N57" s="97">
        <v>0.01787</v>
      </c>
      <c r="O57" s="96">
        <v>698.4</v>
      </c>
      <c r="P57" s="96">
        <v>41.53138168108275</v>
      </c>
    </row>
    <row r="58" spans="1:16" ht="15">
      <c r="A58" s="100">
        <v>4</v>
      </c>
      <c r="B58" s="99">
        <v>817.5537721526263</v>
      </c>
      <c r="C58" s="99">
        <v>24063.958374337653</v>
      </c>
      <c r="D58" s="99">
        <v>1609.384468844333</v>
      </c>
      <c r="E58" s="98">
        <v>0.02639</v>
      </c>
      <c r="F58" s="97">
        <v>0.00032</v>
      </c>
      <c r="G58" s="96">
        <v>526.5</v>
      </c>
      <c r="H58" s="96">
        <v>16.235759556211605</v>
      </c>
      <c r="I58" s="98">
        <v>0.09698</v>
      </c>
      <c r="J58" s="97">
        <v>0.00147</v>
      </c>
      <c r="K58" s="96">
        <v>596.7</v>
      </c>
      <c r="L58" s="96">
        <v>30.807253143690502</v>
      </c>
      <c r="M58" s="98">
        <v>2.45998</v>
      </c>
      <c r="N58" s="97">
        <v>0.04732</v>
      </c>
      <c r="O58" s="96">
        <v>1260.4</v>
      </c>
      <c r="P58" s="96">
        <v>76.78626358552</v>
      </c>
    </row>
    <row r="59" spans="1:16" ht="15">
      <c r="A59" s="100">
        <v>5</v>
      </c>
      <c r="B59" s="99">
        <v>654.269182446164</v>
      </c>
      <c r="C59" s="99">
        <v>21523.36143005962</v>
      </c>
      <c r="D59" s="99">
        <v>833.9090422280246</v>
      </c>
      <c r="E59" s="98">
        <v>0.02937</v>
      </c>
      <c r="F59" s="97">
        <v>0.00036</v>
      </c>
      <c r="G59" s="96">
        <v>585.2</v>
      </c>
      <c r="H59" s="96">
        <v>18.167280980743076</v>
      </c>
      <c r="I59" s="98">
        <v>0.09515</v>
      </c>
      <c r="J59" s="97">
        <v>0.00134</v>
      </c>
      <c r="K59" s="96">
        <v>585.9</v>
      </c>
      <c r="L59" s="96">
        <v>29.527781983397425</v>
      </c>
      <c r="M59" s="98">
        <v>0.80364</v>
      </c>
      <c r="N59" s="97">
        <v>0.01208</v>
      </c>
      <c r="O59" s="96">
        <v>598.9</v>
      </c>
      <c r="P59" s="96">
        <v>33.53422829734239</v>
      </c>
    </row>
    <row r="60" spans="1:16" ht="15">
      <c r="A60" s="100">
        <v>6</v>
      </c>
      <c r="B60" s="99">
        <v>699.8593407014446</v>
      </c>
      <c r="C60" s="99">
        <v>21192.4445400281</v>
      </c>
      <c r="D60" s="99">
        <v>821.4877192317351</v>
      </c>
      <c r="E60" s="98">
        <v>0.02834</v>
      </c>
      <c r="F60" s="97">
        <v>0.00034</v>
      </c>
      <c r="G60" s="96">
        <v>564.9</v>
      </c>
      <c r="H60" s="96">
        <v>17.305850088663906</v>
      </c>
      <c r="I60" s="98">
        <v>0.09361</v>
      </c>
      <c r="J60" s="97">
        <v>0.00133</v>
      </c>
      <c r="K60" s="96">
        <v>576.8</v>
      </c>
      <c r="L60" s="96">
        <v>29.149909498866872</v>
      </c>
      <c r="M60" s="98">
        <v>0.78454</v>
      </c>
      <c r="N60" s="97">
        <v>0.01254</v>
      </c>
      <c r="O60" s="96">
        <v>588.1</v>
      </c>
      <c r="P60" s="96">
        <v>33.544194741453964</v>
      </c>
    </row>
    <row r="61" spans="1:16" ht="15">
      <c r="A61" s="100">
        <v>7</v>
      </c>
      <c r="B61" s="99">
        <v>664.0280846050323</v>
      </c>
      <c r="C61" s="99">
        <v>21253.08149983896</v>
      </c>
      <c r="D61" s="99">
        <v>956.4725785585322</v>
      </c>
      <c r="E61" s="98">
        <v>0.02875</v>
      </c>
      <c r="F61" s="97">
        <v>0.00035</v>
      </c>
      <c r="G61" s="96">
        <v>573</v>
      </c>
      <c r="H61" s="96">
        <v>17.713077506601003</v>
      </c>
      <c r="I61" s="98">
        <v>0.09368</v>
      </c>
      <c r="J61" s="97">
        <v>0.00133</v>
      </c>
      <c r="K61" s="96">
        <v>577.2</v>
      </c>
      <c r="L61" s="96">
        <v>29.163235143743016</v>
      </c>
      <c r="M61" s="98">
        <v>0.80219</v>
      </c>
      <c r="N61" s="97">
        <v>0.01269</v>
      </c>
      <c r="O61" s="96">
        <v>598.1</v>
      </c>
      <c r="P61" s="96">
        <v>34.00455393204391</v>
      </c>
    </row>
    <row r="62" spans="1:16" ht="15">
      <c r="A62" s="100">
        <v>8</v>
      </c>
      <c r="B62" s="99">
        <v>1228.351344922437</v>
      </c>
      <c r="C62" s="99">
        <v>43535.229241798384</v>
      </c>
      <c r="D62" s="99">
        <v>722.4770994356012</v>
      </c>
      <c r="E62" s="98">
        <v>0.02823</v>
      </c>
      <c r="F62" s="97">
        <v>0.00034</v>
      </c>
      <c r="G62" s="96">
        <v>562.6</v>
      </c>
      <c r="H62" s="96">
        <v>17.276618183617746</v>
      </c>
      <c r="I62" s="98">
        <v>0.09282</v>
      </c>
      <c r="J62" s="97">
        <v>0.00132</v>
      </c>
      <c r="K62" s="96">
        <v>572.2</v>
      </c>
      <c r="L62" s="96">
        <v>28.925927494359787</v>
      </c>
      <c r="M62" s="98">
        <v>0.77407</v>
      </c>
      <c r="N62" s="97">
        <v>0.01254</v>
      </c>
      <c r="O62" s="96">
        <v>582.1</v>
      </c>
      <c r="P62" s="96">
        <v>33.343682940121965</v>
      </c>
    </row>
    <row r="63" spans="1:16" ht="15">
      <c r="A63" s="100">
        <v>9</v>
      </c>
      <c r="B63" s="99">
        <v>542.0805799364592</v>
      </c>
      <c r="C63" s="99">
        <v>16258.833578169371</v>
      </c>
      <c r="D63" s="99">
        <v>1545.8104080330506</v>
      </c>
      <c r="E63" s="98">
        <v>0.02853</v>
      </c>
      <c r="F63" s="97">
        <v>0.00035</v>
      </c>
      <c r="G63" s="96">
        <v>568.6</v>
      </c>
      <c r="H63" s="96">
        <v>17.661266451639065</v>
      </c>
      <c r="I63" s="98">
        <v>0.09543</v>
      </c>
      <c r="J63" s="97">
        <v>0.00135</v>
      </c>
      <c r="K63" s="96">
        <v>587.5</v>
      </c>
      <c r="L63" s="96">
        <v>29.65016060384514</v>
      </c>
      <c r="M63" s="98">
        <v>0.81303</v>
      </c>
      <c r="N63" s="97">
        <v>0.0131</v>
      </c>
      <c r="O63" s="96">
        <v>604.2</v>
      </c>
      <c r="P63" s="96">
        <v>34.54989927979236</v>
      </c>
    </row>
    <row r="64" spans="1:16" ht="15">
      <c r="A64" s="100">
        <v>10</v>
      </c>
      <c r="B64" s="99">
        <v>562.3600734473636</v>
      </c>
      <c r="C64" s="99">
        <v>16194.07589919439</v>
      </c>
      <c r="D64" s="99">
        <v>1681.0111639765798</v>
      </c>
      <c r="E64" s="98">
        <v>0.02955</v>
      </c>
      <c r="F64" s="97">
        <v>0.00036</v>
      </c>
      <c r="G64" s="96">
        <v>588.7</v>
      </c>
      <c r="H64" s="96">
        <v>18.206597509454213</v>
      </c>
      <c r="I64" s="98">
        <v>0.09482</v>
      </c>
      <c r="J64" s="97">
        <v>0.00134</v>
      </c>
      <c r="K64" s="96">
        <v>584</v>
      </c>
      <c r="L64" s="96">
        <v>29.464059562626115</v>
      </c>
      <c r="M64" s="98">
        <v>0.81852</v>
      </c>
      <c r="N64" s="97">
        <v>0.013</v>
      </c>
      <c r="O64" s="96">
        <v>607.2</v>
      </c>
      <c r="P64" s="96">
        <v>34.56464892692987</v>
      </c>
    </row>
    <row r="65" spans="1:16" ht="15">
      <c r="A65" s="100">
        <v>11</v>
      </c>
      <c r="B65" s="99">
        <v>650.6631998081402</v>
      </c>
      <c r="C65" s="99">
        <v>18482.42209778595</v>
      </c>
      <c r="D65" s="99">
        <v>1873.0850602696178</v>
      </c>
      <c r="E65" s="98">
        <v>0.03004</v>
      </c>
      <c r="F65" s="97">
        <v>0.00037</v>
      </c>
      <c r="G65" s="96">
        <v>598.3</v>
      </c>
      <c r="H65" s="96">
        <v>18.63024335437049</v>
      </c>
      <c r="I65" s="98">
        <v>0.09731</v>
      </c>
      <c r="J65" s="97">
        <v>0.00138</v>
      </c>
      <c r="K65" s="96">
        <v>598.6</v>
      </c>
      <c r="L65" s="96">
        <v>30.233861203451003</v>
      </c>
      <c r="M65" s="98">
        <v>0.81673</v>
      </c>
      <c r="N65" s="97">
        <v>0.01278</v>
      </c>
      <c r="O65" s="96">
        <v>606.2</v>
      </c>
      <c r="P65" s="96">
        <v>34.34984838820217</v>
      </c>
    </row>
    <row r="66" spans="1:16" ht="15">
      <c r="A66" s="100">
        <v>12</v>
      </c>
      <c r="B66" s="99">
        <v>659.5388762576179</v>
      </c>
      <c r="C66" s="99">
        <v>20180.502339095176</v>
      </c>
      <c r="D66" s="99">
        <v>1677.3433546144904</v>
      </c>
      <c r="E66" s="98">
        <v>0.02853</v>
      </c>
      <c r="F66" s="97">
        <v>0.00035</v>
      </c>
      <c r="G66" s="96">
        <v>568.5</v>
      </c>
      <c r="H66" s="96">
        <v>17.658160354830827</v>
      </c>
      <c r="I66" s="98">
        <v>0.09582</v>
      </c>
      <c r="J66" s="97">
        <v>0.00136</v>
      </c>
      <c r="K66" s="96">
        <v>589.8</v>
      </c>
      <c r="L66" s="96">
        <v>29.797211005887316</v>
      </c>
      <c r="M66" s="98">
        <v>0.77415</v>
      </c>
      <c r="N66" s="97">
        <v>0.01258</v>
      </c>
      <c r="O66" s="96">
        <v>582.1</v>
      </c>
      <c r="P66" s="96">
        <v>33.37663970936721</v>
      </c>
    </row>
    <row r="67" spans="1:16" ht="15">
      <c r="A67" s="100">
        <v>13</v>
      </c>
      <c r="B67" s="99">
        <v>415.7873836273062</v>
      </c>
      <c r="C67" s="99">
        <v>11387.893172101378</v>
      </c>
      <c r="D67" s="99">
        <v>1962.518294421592</v>
      </c>
      <c r="E67" s="98">
        <v>0.0287</v>
      </c>
      <c r="F67" s="97">
        <v>0.00035</v>
      </c>
      <c r="G67" s="96">
        <v>571.8</v>
      </c>
      <c r="H67" s="96">
        <v>17.695091880087624</v>
      </c>
      <c r="I67" s="98">
        <v>0.09182</v>
      </c>
      <c r="J67" s="97">
        <v>0.0013</v>
      </c>
      <c r="K67" s="96">
        <v>566.3</v>
      </c>
      <c r="L67" s="96">
        <v>28.58762467568848</v>
      </c>
      <c r="M67" s="98">
        <v>0.81516</v>
      </c>
      <c r="N67" s="97">
        <v>0.01281</v>
      </c>
      <c r="O67" s="96">
        <v>605.3</v>
      </c>
      <c r="P67" s="96">
        <v>34.34367406986461</v>
      </c>
    </row>
    <row r="68" spans="1:16" ht="15">
      <c r="A68" s="100">
        <v>14</v>
      </c>
      <c r="B68" s="99">
        <v>385.8200824757202</v>
      </c>
      <c r="C68" s="99">
        <v>9424.582650354281</v>
      </c>
      <c r="D68" s="99">
        <v>2543.7694116503785</v>
      </c>
      <c r="E68" s="98">
        <v>0.02874</v>
      </c>
      <c r="F68" s="97">
        <v>0.00035</v>
      </c>
      <c r="G68" s="96">
        <v>572.8</v>
      </c>
      <c r="H68" s="96">
        <v>17.71071724152804</v>
      </c>
      <c r="I68" s="98">
        <v>0.09405</v>
      </c>
      <c r="J68" s="97">
        <v>0.00133</v>
      </c>
      <c r="K68" s="96">
        <v>579.4</v>
      </c>
      <c r="L68" s="96">
        <v>29.238066734246118</v>
      </c>
      <c r="M68" s="98">
        <v>0.77154</v>
      </c>
      <c r="N68" s="97">
        <v>0.01166</v>
      </c>
      <c r="O68" s="96">
        <v>580.6</v>
      </c>
      <c r="P68" s="96">
        <v>32.56016877268598</v>
      </c>
    </row>
    <row r="69" spans="1:16" ht="15">
      <c r="A69" s="100">
        <v>15</v>
      </c>
      <c r="B69" s="99">
        <v>430.44652153046326</v>
      </c>
      <c r="C69" s="99">
        <v>10943.589227360959</v>
      </c>
      <c r="D69" s="99">
        <v>2483.6068428744775</v>
      </c>
      <c r="E69" s="98">
        <v>0.02889</v>
      </c>
      <c r="F69" s="97">
        <v>0.00036</v>
      </c>
      <c r="G69" s="96">
        <v>575.7</v>
      </c>
      <c r="H69" s="96">
        <v>18.058096751062678</v>
      </c>
      <c r="I69" s="98">
        <v>0.09532</v>
      </c>
      <c r="J69" s="97">
        <v>0.00135</v>
      </c>
      <c r="K69" s="96">
        <v>586.9</v>
      </c>
      <c r="L69" s="96">
        <v>29.630626483619135</v>
      </c>
      <c r="M69" s="98">
        <v>0.78804</v>
      </c>
      <c r="N69" s="97">
        <v>0.01195</v>
      </c>
      <c r="O69" s="96">
        <v>590.1</v>
      </c>
      <c r="P69" s="96">
        <v>33.125775296580066</v>
      </c>
    </row>
    <row r="70" spans="1:16" ht="15">
      <c r="A70" s="100">
        <v>16</v>
      </c>
      <c r="B70" s="99">
        <v>443.8972882918608</v>
      </c>
      <c r="C70" s="99">
        <v>9374.882221184569</v>
      </c>
      <c r="D70" s="99">
        <v>2054.804516690482</v>
      </c>
      <c r="E70" s="98">
        <v>0.02922</v>
      </c>
      <c r="F70" s="97">
        <v>0.00036</v>
      </c>
      <c r="G70" s="96">
        <v>582.2</v>
      </c>
      <c r="H70" s="96">
        <v>18.132059843330723</v>
      </c>
      <c r="I70" s="98">
        <v>0.09351</v>
      </c>
      <c r="J70" s="97">
        <v>0.00132</v>
      </c>
      <c r="K70" s="96">
        <v>576.2</v>
      </c>
      <c r="L70" s="96">
        <v>29.06027027427789</v>
      </c>
      <c r="M70" s="98">
        <v>0.77854</v>
      </c>
      <c r="N70" s="97">
        <v>0.01156</v>
      </c>
      <c r="O70" s="96">
        <v>584.6</v>
      </c>
      <c r="P70" s="96">
        <v>32.61896126472783</v>
      </c>
    </row>
    <row r="71" spans="1:16" ht="15">
      <c r="A71" s="100">
        <v>17</v>
      </c>
      <c r="B71" s="99">
        <v>476.0207233046015</v>
      </c>
      <c r="C71" s="99">
        <v>10109.25212164412</v>
      </c>
      <c r="D71" s="99">
        <v>2179.7766580358198</v>
      </c>
      <c r="E71" s="98">
        <v>0.02933</v>
      </c>
      <c r="F71" s="97">
        <v>0.00036</v>
      </c>
      <c r="G71" s="96">
        <v>584.4</v>
      </c>
      <c r="H71" s="96">
        <v>18.15787799372177</v>
      </c>
      <c r="I71" s="98">
        <v>0.09333</v>
      </c>
      <c r="J71" s="97">
        <v>0.00132</v>
      </c>
      <c r="K71" s="96">
        <v>575.2</v>
      </c>
      <c r="L71" s="96">
        <v>29.027379691335653</v>
      </c>
      <c r="M71" s="98">
        <v>0.78013</v>
      </c>
      <c r="N71" s="97">
        <v>0.01155</v>
      </c>
      <c r="O71" s="96">
        <v>585.6</v>
      </c>
      <c r="P71" s="96">
        <v>32.647932036867005</v>
      </c>
    </row>
    <row r="72" spans="1:16" ht="15">
      <c r="A72" s="100">
        <v>18</v>
      </c>
      <c r="B72" s="99">
        <v>549.5868432016392</v>
      </c>
      <c r="C72" s="99">
        <v>16054.831143257381</v>
      </c>
      <c r="D72" s="99">
        <v>1188.0614974698367</v>
      </c>
      <c r="E72" s="98">
        <v>0.02874</v>
      </c>
      <c r="F72" s="97">
        <v>0.00035</v>
      </c>
      <c r="G72" s="96">
        <v>572.7</v>
      </c>
      <c r="H72" s="96">
        <v>17.707625286702356</v>
      </c>
      <c r="I72" s="98">
        <v>0.09576</v>
      </c>
      <c r="J72" s="97">
        <v>0.00136</v>
      </c>
      <c r="K72" s="96">
        <v>589.5</v>
      </c>
      <c r="L72" s="96">
        <v>29.787947230806886</v>
      </c>
      <c r="M72" s="98">
        <v>0.82915</v>
      </c>
      <c r="N72" s="97">
        <v>0.01288</v>
      </c>
      <c r="O72" s="96">
        <v>613.1</v>
      </c>
      <c r="P72" s="96">
        <v>34.66396792231532</v>
      </c>
    </row>
    <row r="73" spans="1:16" ht="15">
      <c r="A73" s="100">
        <v>19</v>
      </c>
      <c r="B73" s="99">
        <v>613.5713078477146</v>
      </c>
      <c r="C73" s="99">
        <v>16506.275328604028</v>
      </c>
      <c r="D73" s="99">
        <v>1704.793407608754</v>
      </c>
      <c r="E73" s="98">
        <v>0.02913</v>
      </c>
      <c r="F73" s="97">
        <v>0.00036</v>
      </c>
      <c r="G73" s="96">
        <v>580.3</v>
      </c>
      <c r="H73" s="96">
        <v>18.107859306040684</v>
      </c>
      <c r="I73" s="98">
        <v>0.09515</v>
      </c>
      <c r="J73" s="97">
        <v>0.00135</v>
      </c>
      <c r="K73" s="96">
        <v>585.9</v>
      </c>
      <c r="L73" s="96">
        <v>29.596785893779174</v>
      </c>
      <c r="M73" s="98">
        <v>0.83252</v>
      </c>
      <c r="N73" s="97">
        <v>0.01333</v>
      </c>
      <c r="O73" s="96">
        <v>615</v>
      </c>
      <c r="P73" s="96">
        <v>35.09765721979399</v>
      </c>
    </row>
    <row r="74" spans="1:16" ht="15">
      <c r="A74" s="100">
        <v>20</v>
      </c>
      <c r="B74" s="99">
        <v>414.81852746075884</v>
      </c>
      <c r="C74" s="99">
        <v>8417.581725578975</v>
      </c>
      <c r="D74" s="99">
        <v>1982.5159813917512</v>
      </c>
      <c r="E74" s="98">
        <v>0.02968</v>
      </c>
      <c r="F74" s="97">
        <v>0.00037</v>
      </c>
      <c r="G74" s="96">
        <v>591.1</v>
      </c>
      <c r="H74" s="96">
        <v>18.54608148746088</v>
      </c>
      <c r="I74" s="98">
        <v>0.09444</v>
      </c>
      <c r="J74" s="97">
        <v>0.00133</v>
      </c>
      <c r="K74" s="96">
        <v>581.8</v>
      </c>
      <c r="L74" s="96">
        <v>29.321145789030243</v>
      </c>
      <c r="M74" s="98">
        <v>0.78306</v>
      </c>
      <c r="N74" s="97">
        <v>0.01175</v>
      </c>
      <c r="O74" s="96">
        <v>587.2</v>
      </c>
      <c r="P74" s="96">
        <v>32.86249245482611</v>
      </c>
    </row>
    <row r="75" spans="1:16" ht="15">
      <c r="A75" s="100">
        <v>21</v>
      </c>
      <c r="B75" s="99">
        <v>415.8006181822127</v>
      </c>
      <c r="C75" s="99">
        <v>9096.419304403214</v>
      </c>
      <c r="D75" s="99">
        <v>1671.3325955928963</v>
      </c>
      <c r="E75" s="98">
        <v>0.03042</v>
      </c>
      <c r="F75" s="97">
        <v>0.00038</v>
      </c>
      <c r="G75" s="96">
        <v>605.7</v>
      </c>
      <c r="H75" s="96">
        <v>19.028696323923405</v>
      </c>
      <c r="I75" s="98">
        <v>0.09645</v>
      </c>
      <c r="J75" s="97">
        <v>0.00136</v>
      </c>
      <c r="K75" s="96">
        <v>593.6</v>
      </c>
      <c r="L75" s="96">
        <v>29.927486347277725</v>
      </c>
      <c r="M75" s="98">
        <v>0.81264</v>
      </c>
      <c r="N75" s="97">
        <v>0.01222</v>
      </c>
      <c r="O75" s="96">
        <v>603.9</v>
      </c>
      <c r="P75" s="96">
        <v>33.817956949965804</v>
      </c>
    </row>
    <row r="76" spans="1:16" ht="15">
      <c r="A76" s="100">
        <v>22</v>
      </c>
      <c r="B76" s="99">
        <v>431.35392526598366</v>
      </c>
      <c r="C76" s="99">
        <v>11775.867723558413</v>
      </c>
      <c r="D76" s="99">
        <v>1101.2471824403453</v>
      </c>
      <c r="E76" s="98">
        <v>0.02952</v>
      </c>
      <c r="F76" s="97">
        <v>0.00037</v>
      </c>
      <c r="G76" s="96">
        <v>588.1</v>
      </c>
      <c r="H76" s="96">
        <v>18.515171492061068</v>
      </c>
      <c r="I76" s="98">
        <v>0.0962</v>
      </c>
      <c r="J76" s="97">
        <v>0.00136</v>
      </c>
      <c r="K76" s="96">
        <v>592.1</v>
      </c>
      <c r="L76" s="96">
        <v>29.876155252990557</v>
      </c>
      <c r="M76" s="98">
        <v>0.82291</v>
      </c>
      <c r="N76" s="97">
        <v>0.01298</v>
      </c>
      <c r="O76" s="96">
        <v>609.7</v>
      </c>
      <c r="P76" s="96">
        <v>34.632946656057086</v>
      </c>
    </row>
    <row r="77" spans="1:16" ht="15">
      <c r="A77" s="100">
        <v>23</v>
      </c>
      <c r="B77" s="99">
        <v>638.3551100423601</v>
      </c>
      <c r="C77" s="99">
        <v>19836.89164986312</v>
      </c>
      <c r="D77" s="99">
        <v>964.131804849748</v>
      </c>
      <c r="E77" s="98">
        <v>0.02923</v>
      </c>
      <c r="F77" s="97">
        <v>0.00036</v>
      </c>
      <c r="G77" s="96">
        <v>582.4</v>
      </c>
      <c r="H77" s="96">
        <v>18.13440451563218</v>
      </c>
      <c r="I77" s="98">
        <v>0.09462</v>
      </c>
      <c r="J77" s="97">
        <v>0.00134</v>
      </c>
      <c r="K77" s="96">
        <v>582.8</v>
      </c>
      <c r="L77" s="96">
        <v>29.42303658556073</v>
      </c>
      <c r="M77" s="98">
        <v>0.79599</v>
      </c>
      <c r="N77" s="97">
        <v>0.01246</v>
      </c>
      <c r="O77" s="96">
        <v>594.6</v>
      </c>
      <c r="P77" s="96">
        <v>33.69628562057265</v>
      </c>
    </row>
    <row r="78" spans="1:16" ht="15">
      <c r="A78" s="100">
        <v>24</v>
      </c>
      <c r="B78" s="99">
        <v>590.1252774366543</v>
      </c>
      <c r="C78" s="99">
        <v>17125.273482514847</v>
      </c>
      <c r="D78" s="99">
        <v>2060.394221321915</v>
      </c>
      <c r="E78" s="98">
        <v>0.02945</v>
      </c>
      <c r="F78" s="97">
        <v>0.00037</v>
      </c>
      <c r="G78" s="96">
        <v>586.6</v>
      </c>
      <c r="H78" s="96">
        <v>18.49578875941155</v>
      </c>
      <c r="I78" s="98">
        <v>0.09568</v>
      </c>
      <c r="J78" s="97">
        <v>0.00136</v>
      </c>
      <c r="K78" s="96">
        <v>589</v>
      </c>
      <c r="L78" s="96">
        <v>29.770547200140992</v>
      </c>
      <c r="M78" s="98">
        <v>0.80837</v>
      </c>
      <c r="N78" s="97">
        <v>0.01279</v>
      </c>
      <c r="O78" s="96">
        <v>601.5</v>
      </c>
      <c r="P78" s="96">
        <v>34.19971151917148</v>
      </c>
    </row>
    <row r="79" spans="1:16" ht="15">
      <c r="A79" s="100">
        <v>25</v>
      </c>
      <c r="B79" s="99">
        <v>661.3809529174506</v>
      </c>
      <c r="C79" s="99">
        <v>19898.424607705678</v>
      </c>
      <c r="D79" s="99">
        <v>2041.7848400674425</v>
      </c>
      <c r="E79" s="98">
        <v>0.02901</v>
      </c>
      <c r="F79" s="97">
        <v>0.00036</v>
      </c>
      <c r="G79" s="96">
        <v>577.9</v>
      </c>
      <c r="H79" s="96">
        <v>18.079806001444382</v>
      </c>
      <c r="I79" s="98">
        <v>0.09404</v>
      </c>
      <c r="J79" s="97">
        <v>0.00133</v>
      </c>
      <c r="K79" s="96">
        <v>579.4</v>
      </c>
      <c r="L79" s="96">
        <v>29.239043425319394</v>
      </c>
      <c r="M79" s="98">
        <v>0.79347</v>
      </c>
      <c r="N79" s="97">
        <v>0.01249</v>
      </c>
      <c r="O79" s="96">
        <v>593.1</v>
      </c>
      <c r="P79" s="96">
        <v>33.66874490982972</v>
      </c>
    </row>
    <row r="80" spans="1:16" ht="15">
      <c r="A80" s="100">
        <v>26</v>
      </c>
      <c r="B80" s="99">
        <v>733.5788494489291</v>
      </c>
      <c r="C80" s="99">
        <v>23560.607569318814</v>
      </c>
      <c r="D80" s="99">
        <v>1521.7154260442107</v>
      </c>
      <c r="E80" s="98">
        <v>0.02796</v>
      </c>
      <c r="F80" s="97">
        <v>0.00036</v>
      </c>
      <c r="G80" s="96">
        <v>557.5</v>
      </c>
      <c r="H80" s="114">
        <v>14.373570299702134</v>
      </c>
      <c r="I80" s="98">
        <v>0.08779</v>
      </c>
      <c r="J80" s="97">
        <v>0.00129</v>
      </c>
      <c r="K80" s="96">
        <v>542.5</v>
      </c>
      <c r="L80" s="114">
        <v>16.845456860392524</v>
      </c>
      <c r="M80" s="98">
        <v>0.72082</v>
      </c>
      <c r="N80" s="97">
        <v>0.01096</v>
      </c>
      <c r="O80" s="96">
        <v>551.1</v>
      </c>
      <c r="P80" s="114">
        <v>17.630724400495264</v>
      </c>
    </row>
    <row r="81" spans="1:16" ht="15">
      <c r="A81" s="100">
        <v>27</v>
      </c>
      <c r="B81" s="99">
        <v>922.1945026446623</v>
      </c>
      <c r="C81" s="99">
        <v>25922.33464923749</v>
      </c>
      <c r="D81" s="99">
        <v>2773.984593692269</v>
      </c>
      <c r="E81" s="98">
        <v>0.02962</v>
      </c>
      <c r="F81" s="97">
        <v>0.00038</v>
      </c>
      <c r="G81" s="96">
        <v>590</v>
      </c>
      <c r="H81" s="114">
        <v>15.156844647658124</v>
      </c>
      <c r="I81" s="98">
        <v>0.09373</v>
      </c>
      <c r="J81" s="97">
        <v>0.00138</v>
      </c>
      <c r="K81" s="96">
        <v>577.6</v>
      </c>
      <c r="L81" s="114">
        <v>17.967058297390682</v>
      </c>
      <c r="M81" s="98">
        <v>0.79166</v>
      </c>
      <c r="N81" s="97">
        <v>0.01182</v>
      </c>
      <c r="O81" s="96">
        <v>592.1</v>
      </c>
      <c r="P81" s="114">
        <v>18.63395409310606</v>
      </c>
    </row>
    <row r="82" spans="1:16" ht="15">
      <c r="A82" s="100">
        <v>28</v>
      </c>
      <c r="B82" s="99">
        <v>940.0611599405706</v>
      </c>
      <c r="C82" s="99">
        <v>28777.68482359302</v>
      </c>
      <c r="D82" s="99">
        <v>1846.6167110490503</v>
      </c>
      <c r="E82" s="98">
        <v>0.02914</v>
      </c>
      <c r="F82" s="97">
        <v>0.00037</v>
      </c>
      <c r="G82" s="96">
        <v>580.5</v>
      </c>
      <c r="H82" s="114">
        <v>14.759908310562352</v>
      </c>
      <c r="I82" s="98">
        <v>0.09525</v>
      </c>
      <c r="J82" s="97">
        <v>0.0014</v>
      </c>
      <c r="K82" s="96">
        <v>586.5</v>
      </c>
      <c r="L82" s="114">
        <v>18.216171978827116</v>
      </c>
      <c r="M82" s="98">
        <v>0.86655</v>
      </c>
      <c r="N82" s="97">
        <v>0.013</v>
      </c>
      <c r="O82" s="96">
        <v>633.7</v>
      </c>
      <c r="P82" s="114">
        <v>20.02899107916689</v>
      </c>
    </row>
    <row r="83" spans="1:16" ht="15">
      <c r="A83" s="100">
        <v>29</v>
      </c>
      <c r="B83" s="99">
        <v>600.8841913788083</v>
      </c>
      <c r="C83" s="99">
        <v>18990.335842735414</v>
      </c>
      <c r="D83" s="99">
        <v>1374.052731115808</v>
      </c>
      <c r="E83" s="98">
        <v>0.02807</v>
      </c>
      <c r="F83" s="97">
        <v>0.00036</v>
      </c>
      <c r="G83" s="96">
        <v>559.5</v>
      </c>
      <c r="H83" s="114">
        <v>14.368742459568347</v>
      </c>
      <c r="I83" s="98">
        <v>0.09045</v>
      </c>
      <c r="J83" s="97">
        <v>0.00133</v>
      </c>
      <c r="K83" s="96">
        <v>558.2</v>
      </c>
      <c r="L83" s="114">
        <v>17.343637981592966</v>
      </c>
      <c r="M83" s="98">
        <v>0.7701</v>
      </c>
      <c r="N83" s="97">
        <v>0.01167</v>
      </c>
      <c r="O83" s="96">
        <v>579.8</v>
      </c>
      <c r="P83" s="114">
        <v>18.492653024192016</v>
      </c>
    </row>
    <row r="84" spans="1:16" ht="15">
      <c r="A84" s="100">
        <v>30</v>
      </c>
      <c r="B84" s="99">
        <v>686.4670178058248</v>
      </c>
      <c r="C84" s="99">
        <v>21968.96585011579</v>
      </c>
      <c r="D84" s="99">
        <v>1339.944193588206</v>
      </c>
      <c r="E84" s="98">
        <v>0.02829</v>
      </c>
      <c r="F84" s="97">
        <v>0.00036</v>
      </c>
      <c r="G84" s="96">
        <v>563.9</v>
      </c>
      <c r="H84" s="114">
        <v>14.369396792704674</v>
      </c>
      <c r="I84" s="98">
        <v>0.09049</v>
      </c>
      <c r="J84" s="97">
        <v>0.00133</v>
      </c>
      <c r="K84" s="96">
        <v>558.4</v>
      </c>
      <c r="L84" s="114">
        <v>17.3429815766821</v>
      </c>
      <c r="M84" s="98">
        <v>0.76003</v>
      </c>
      <c r="N84" s="97">
        <v>0.01148</v>
      </c>
      <c r="O84" s="96">
        <v>574</v>
      </c>
      <c r="P84" s="114">
        <v>18.253990149954962</v>
      </c>
    </row>
    <row r="85" spans="1:16" ht="15">
      <c r="A85" s="100">
        <v>31</v>
      </c>
      <c r="B85" s="99">
        <v>760.606322643381</v>
      </c>
      <c r="C85" s="99">
        <v>23145.501057155943</v>
      </c>
      <c r="D85" s="99">
        <v>1567.6921412319775</v>
      </c>
      <c r="E85" s="98">
        <v>0.02942</v>
      </c>
      <c r="F85" s="97">
        <v>0.00038</v>
      </c>
      <c r="G85" s="96">
        <v>586.1</v>
      </c>
      <c r="H85" s="114">
        <v>15.158764071500485</v>
      </c>
      <c r="I85" s="98">
        <v>0.09306</v>
      </c>
      <c r="J85" s="97">
        <v>0.00137</v>
      </c>
      <c r="K85" s="96">
        <v>573.6</v>
      </c>
      <c r="L85" s="114">
        <v>17.841051512018</v>
      </c>
      <c r="M85" s="98">
        <v>0.7748</v>
      </c>
      <c r="N85" s="97">
        <v>0.01166</v>
      </c>
      <c r="O85" s="96">
        <v>582.5</v>
      </c>
      <c r="P85" s="114">
        <v>18.462757318123636</v>
      </c>
    </row>
    <row r="86" spans="1:16" ht="15">
      <c r="A86" s="100">
        <v>32</v>
      </c>
      <c r="B86" s="99">
        <v>789.4212374195927</v>
      </c>
      <c r="C86" s="99">
        <v>23644.60025376228</v>
      </c>
      <c r="D86" s="99">
        <v>1880.7000946362143</v>
      </c>
      <c r="E86" s="98">
        <v>0.0291</v>
      </c>
      <c r="F86" s="97">
        <v>0.00037</v>
      </c>
      <c r="G86" s="96">
        <v>579.8</v>
      </c>
      <c r="H86" s="114">
        <v>14.762323813280258</v>
      </c>
      <c r="I86" s="98">
        <v>0.0938</v>
      </c>
      <c r="J86" s="97">
        <v>0.00137</v>
      </c>
      <c r="K86" s="96">
        <v>578</v>
      </c>
      <c r="L86" s="114">
        <v>17.85086736563729</v>
      </c>
      <c r="M86" s="98">
        <v>0.79293</v>
      </c>
      <c r="N86" s="97">
        <v>0.01195</v>
      </c>
      <c r="O86" s="96">
        <v>592.8</v>
      </c>
      <c r="P86" s="114">
        <v>18.81359069905777</v>
      </c>
    </row>
    <row r="87" spans="1:16" ht="15">
      <c r="A87" s="105">
        <v>33</v>
      </c>
      <c r="B87" s="104">
        <v>530.0632704624835</v>
      </c>
      <c r="C87" s="104">
        <v>16907.73504436915</v>
      </c>
      <c r="D87" s="104">
        <v>960.599088383519</v>
      </c>
      <c r="E87" s="103">
        <v>0.0283</v>
      </c>
      <c r="F87" s="102">
        <v>0.00036</v>
      </c>
      <c r="G87" s="101">
        <v>564.1</v>
      </c>
      <c r="H87" s="101">
        <v>14.369426446146889</v>
      </c>
      <c r="I87" s="103">
        <v>0.09233</v>
      </c>
      <c r="J87" s="102">
        <v>0.00136</v>
      </c>
      <c r="K87" s="101">
        <v>569.3</v>
      </c>
      <c r="L87" s="101">
        <v>17.716024271331186</v>
      </c>
      <c r="M87" s="103">
        <v>1.18611</v>
      </c>
      <c r="N87" s="102">
        <v>0.0181</v>
      </c>
      <c r="O87" s="101">
        <v>794.2</v>
      </c>
      <c r="P87" s="101">
        <v>25.49109987501343</v>
      </c>
    </row>
    <row r="88" ht="15">
      <c r="M88" s="115"/>
    </row>
    <row r="89" spans="1:16" ht="15">
      <c r="A89" s="113" t="s">
        <v>478</v>
      </c>
      <c r="B89" s="112"/>
      <c r="C89" s="112"/>
      <c r="D89" s="112"/>
      <c r="E89" s="111" t="s">
        <v>477</v>
      </c>
      <c r="F89" s="111"/>
      <c r="G89" s="111" t="s">
        <v>476</v>
      </c>
      <c r="H89" s="111"/>
      <c r="I89" s="111" t="s">
        <v>477</v>
      </c>
      <c r="J89" s="111"/>
      <c r="K89" s="111" t="s">
        <v>476</v>
      </c>
      <c r="L89" s="111"/>
      <c r="M89" s="111" t="s">
        <v>477</v>
      </c>
      <c r="N89" s="111"/>
      <c r="O89" s="111" t="s">
        <v>476</v>
      </c>
      <c r="P89" s="111"/>
    </row>
    <row r="90" spans="1:16" ht="17.25">
      <c r="A90" s="110" t="s">
        <v>480</v>
      </c>
      <c r="B90" s="109" t="s">
        <v>14</v>
      </c>
      <c r="C90" s="109" t="s">
        <v>15</v>
      </c>
      <c r="D90" s="109" t="s">
        <v>16</v>
      </c>
      <c r="E90" s="108" t="s">
        <v>474</v>
      </c>
      <c r="F90" s="107" t="s">
        <v>472</v>
      </c>
      <c r="G90" s="106" t="s">
        <v>474</v>
      </c>
      <c r="H90" s="106" t="s">
        <v>470</v>
      </c>
      <c r="I90" s="108" t="s">
        <v>473</v>
      </c>
      <c r="J90" s="107" t="s">
        <v>472</v>
      </c>
      <c r="K90" s="106" t="s">
        <v>473</v>
      </c>
      <c r="L90" s="106" t="s">
        <v>470</v>
      </c>
      <c r="M90" s="108" t="s">
        <v>471</v>
      </c>
      <c r="N90" s="107" t="s">
        <v>472</v>
      </c>
      <c r="O90" s="106" t="s">
        <v>471</v>
      </c>
      <c r="P90" s="106" t="s">
        <v>470</v>
      </c>
    </row>
    <row r="91" spans="1:16" ht="15">
      <c r="A91" s="100">
        <v>1</v>
      </c>
      <c r="B91" s="99">
        <v>1537.6888471957764</v>
      </c>
      <c r="C91" s="99">
        <v>18030.78416148174</v>
      </c>
      <c r="D91" s="99">
        <v>12563.24503178186</v>
      </c>
      <c r="E91" s="98">
        <v>0.02906</v>
      </c>
      <c r="F91" s="97">
        <v>0.00036</v>
      </c>
      <c r="G91" s="96">
        <v>579</v>
      </c>
      <c r="H91" s="96">
        <v>18.094611463279442</v>
      </c>
      <c r="I91" s="98">
        <v>0.09246</v>
      </c>
      <c r="J91" s="97">
        <v>0.00133</v>
      </c>
      <c r="K91" s="96">
        <v>570.1</v>
      </c>
      <c r="L91" s="96">
        <v>28.9250822385051</v>
      </c>
      <c r="M91" s="98">
        <v>0.76043</v>
      </c>
      <c r="N91" s="97">
        <v>0.01094</v>
      </c>
      <c r="O91" s="96">
        <v>574.3</v>
      </c>
      <c r="P91" s="96">
        <v>31.76517551749526</v>
      </c>
    </row>
    <row r="92" spans="1:16" ht="15">
      <c r="A92" s="100">
        <v>2</v>
      </c>
      <c r="B92" s="99">
        <v>2414.3873363046205</v>
      </c>
      <c r="C92" s="99">
        <v>17777.201319925294</v>
      </c>
      <c r="D92" s="99">
        <v>21525.525556098837</v>
      </c>
      <c r="E92" s="98">
        <v>0.03061</v>
      </c>
      <c r="F92" s="97">
        <v>0.00038</v>
      </c>
      <c r="G92" s="96">
        <v>609.4</v>
      </c>
      <c r="H92" s="96">
        <v>19.06986810999927</v>
      </c>
      <c r="I92" s="98">
        <v>0.09853</v>
      </c>
      <c r="J92" s="97">
        <v>0.00142</v>
      </c>
      <c r="K92" s="96">
        <v>605.8</v>
      </c>
      <c r="L92" s="96">
        <v>30.75512489231643</v>
      </c>
      <c r="M92" s="98">
        <v>0.81161</v>
      </c>
      <c r="N92" s="97">
        <v>0.01162</v>
      </c>
      <c r="O92" s="96">
        <v>603.4</v>
      </c>
      <c r="P92" s="96">
        <v>33.33125272466672</v>
      </c>
    </row>
    <row r="93" spans="1:16" ht="15">
      <c r="A93" s="100">
        <v>3</v>
      </c>
      <c r="B93" s="99">
        <v>2764.3755729062877</v>
      </c>
      <c r="C93" s="99">
        <v>18196.71178998423</v>
      </c>
      <c r="D93" s="99">
        <v>25120.3075707138</v>
      </c>
      <c r="E93" s="98">
        <v>0.03113</v>
      </c>
      <c r="F93" s="97">
        <v>0.00038</v>
      </c>
      <c r="G93" s="114">
        <v>619.6</v>
      </c>
      <c r="H93" s="96">
        <v>19.185805197492396</v>
      </c>
      <c r="I93" s="98">
        <v>0.09896</v>
      </c>
      <c r="J93" s="97">
        <v>0.00142</v>
      </c>
      <c r="K93" s="114">
        <v>608.3</v>
      </c>
      <c r="L93" s="96">
        <v>30.838852955198124</v>
      </c>
      <c r="M93" s="98">
        <v>0.82421</v>
      </c>
      <c r="N93" s="97">
        <v>0.01179</v>
      </c>
      <c r="O93" s="114">
        <v>610.4</v>
      </c>
      <c r="P93" s="96">
        <v>33.70994593734971</v>
      </c>
    </row>
    <row r="94" spans="1:16" ht="15">
      <c r="A94" s="100">
        <v>4</v>
      </c>
      <c r="B94" s="99">
        <v>2893.5390790511533</v>
      </c>
      <c r="C94" s="99">
        <v>17374.756627060833</v>
      </c>
      <c r="D94" s="99">
        <v>27142.548577016594</v>
      </c>
      <c r="E94" s="98">
        <v>0.03074</v>
      </c>
      <c r="F94" s="97">
        <v>0.00038</v>
      </c>
      <c r="G94" s="96">
        <v>612</v>
      </c>
      <c r="H94" s="96">
        <v>19.100284147332374</v>
      </c>
      <c r="I94" s="98">
        <v>0.09814</v>
      </c>
      <c r="J94" s="97">
        <v>0.00141</v>
      </c>
      <c r="K94" s="114">
        <v>603.5</v>
      </c>
      <c r="L94" s="96">
        <v>30.607811260955632</v>
      </c>
      <c r="M94" s="98">
        <v>0.81759</v>
      </c>
      <c r="N94" s="97">
        <v>0.01168</v>
      </c>
      <c r="O94" s="96">
        <v>606.7</v>
      </c>
      <c r="P94" s="96">
        <v>33.49384959316528</v>
      </c>
    </row>
    <row r="95" spans="1:16" ht="15">
      <c r="A95" s="100">
        <v>5</v>
      </c>
      <c r="B95" s="99">
        <v>190.6152996531145</v>
      </c>
      <c r="C95" s="99">
        <v>2124.537627800619</v>
      </c>
      <c r="D95" s="99">
        <v>1356.8119979472785</v>
      </c>
      <c r="E95" s="98">
        <v>0.03142</v>
      </c>
      <c r="F95" s="97">
        <v>0.00039</v>
      </c>
      <c r="G95" s="96">
        <v>625.2</v>
      </c>
      <c r="H95" s="96">
        <v>19.56254171262931</v>
      </c>
      <c r="I95" s="98">
        <v>0.10074</v>
      </c>
      <c r="J95" s="97">
        <v>0.00145</v>
      </c>
      <c r="K95" s="114">
        <v>618.7</v>
      </c>
      <c r="L95" s="96">
        <v>31.397131988879497</v>
      </c>
      <c r="M95" s="98">
        <v>0.84474</v>
      </c>
      <c r="N95" s="97">
        <v>0.01285</v>
      </c>
      <c r="O95" s="96">
        <v>621.8</v>
      </c>
      <c r="P95" s="96">
        <v>34.93728318197163</v>
      </c>
    </row>
    <row r="96" spans="1:16" ht="15">
      <c r="A96" s="100">
        <v>6</v>
      </c>
      <c r="B96" s="99">
        <v>1601.3673492767202</v>
      </c>
      <c r="C96" s="99">
        <v>17184.75304161423</v>
      </c>
      <c r="D96" s="99">
        <v>12231.583171873528</v>
      </c>
      <c r="E96" s="98">
        <v>0.03026</v>
      </c>
      <c r="F96" s="97">
        <v>0.00037</v>
      </c>
      <c r="G96" s="96">
        <v>602.5</v>
      </c>
      <c r="H96" s="96">
        <v>18.67577822228241</v>
      </c>
      <c r="I96" s="98">
        <v>0.09738</v>
      </c>
      <c r="J96" s="97">
        <v>0.0014</v>
      </c>
      <c r="K96" s="114">
        <v>599</v>
      </c>
      <c r="L96" s="96">
        <v>30.385991558245866</v>
      </c>
      <c r="M96" s="98">
        <v>0.7973</v>
      </c>
      <c r="N96" s="97">
        <v>0.01146</v>
      </c>
      <c r="O96" s="96">
        <v>595.3</v>
      </c>
      <c r="P96" s="96">
        <v>32.918606503024435</v>
      </c>
    </row>
    <row r="97" spans="1:16" ht="15">
      <c r="A97" s="100">
        <v>7</v>
      </c>
      <c r="B97" s="99">
        <v>698.3585288438946</v>
      </c>
      <c r="C97" s="99">
        <v>9170.746345159832</v>
      </c>
      <c r="D97" s="99">
        <v>5547.375930793964</v>
      </c>
      <c r="E97" s="98">
        <v>0.02744</v>
      </c>
      <c r="F97" s="97">
        <v>0.00034</v>
      </c>
      <c r="G97" s="96">
        <v>547.1</v>
      </c>
      <c r="H97" s="96">
        <v>17.099864853739454</v>
      </c>
      <c r="I97" s="98">
        <v>0.08885</v>
      </c>
      <c r="J97" s="97">
        <v>0.00128</v>
      </c>
      <c r="K97" s="114">
        <v>548.8</v>
      </c>
      <c r="L97" s="96">
        <v>27.857902007438977</v>
      </c>
      <c r="M97" s="98">
        <v>0.73162</v>
      </c>
      <c r="N97" s="97">
        <v>0.01064</v>
      </c>
      <c r="O97" s="96">
        <v>557.5</v>
      </c>
      <c r="P97" s="96">
        <v>30.92706597197869</v>
      </c>
    </row>
    <row r="98" spans="1:16" ht="15">
      <c r="A98" s="100">
        <v>8</v>
      </c>
      <c r="B98" s="99">
        <v>1399.9480807843631</v>
      </c>
      <c r="C98" s="99">
        <v>15172.719328110867</v>
      </c>
      <c r="D98" s="99">
        <v>10782.229800069123</v>
      </c>
      <c r="E98" s="98">
        <v>0.03011</v>
      </c>
      <c r="F98" s="97">
        <v>0.00037</v>
      </c>
      <c r="G98" s="96">
        <v>599.6</v>
      </c>
      <c r="H98" s="96">
        <v>18.64357020385562</v>
      </c>
      <c r="I98" s="98">
        <v>0.096</v>
      </c>
      <c r="J98" s="97">
        <v>0.00137</v>
      </c>
      <c r="K98" s="114">
        <v>590.9</v>
      </c>
      <c r="L98" s="96">
        <v>29.90437822276385</v>
      </c>
      <c r="M98" s="98">
        <v>0.79611</v>
      </c>
      <c r="N98" s="97">
        <v>0.01141</v>
      </c>
      <c r="O98" s="96">
        <v>594.6</v>
      </c>
      <c r="P98" s="96">
        <v>32.854380063403575</v>
      </c>
    </row>
    <row r="99" spans="1:16" ht="15">
      <c r="A99" s="100">
        <v>9</v>
      </c>
      <c r="B99" s="99">
        <v>1516.1820655149536</v>
      </c>
      <c r="C99" s="99">
        <v>18670.911732247787</v>
      </c>
      <c r="D99" s="99">
        <v>10905.2171381293</v>
      </c>
      <c r="E99" s="98">
        <v>0.02993</v>
      </c>
      <c r="F99" s="97">
        <v>0.00037</v>
      </c>
      <c r="G99" s="96">
        <v>596.1</v>
      </c>
      <c r="H99" s="96">
        <v>18.60446187842384</v>
      </c>
      <c r="I99" s="98">
        <v>0.09658</v>
      </c>
      <c r="J99" s="97">
        <v>0.00138</v>
      </c>
      <c r="K99" s="114">
        <v>594.3</v>
      </c>
      <c r="L99" s="96">
        <v>30.088409508709674</v>
      </c>
      <c r="M99" s="98">
        <v>0.80407</v>
      </c>
      <c r="N99" s="97">
        <v>0.01153</v>
      </c>
      <c r="O99" s="96">
        <v>599.1</v>
      </c>
      <c r="P99" s="96">
        <v>33.107599786772184</v>
      </c>
    </row>
    <row r="100" spans="1:16" ht="15">
      <c r="A100" s="100">
        <v>10</v>
      </c>
      <c r="B100" s="99">
        <v>1968.1185968273242</v>
      </c>
      <c r="C100" s="99">
        <v>16922.043716773955</v>
      </c>
      <c r="D100" s="99">
        <v>16864.058481614527</v>
      </c>
      <c r="E100" s="98">
        <v>0.02948</v>
      </c>
      <c r="F100" s="97">
        <v>0.00036</v>
      </c>
      <c r="G100" s="96">
        <v>587.3</v>
      </c>
      <c r="H100" s="96">
        <v>18.19008189303873</v>
      </c>
      <c r="I100" s="98">
        <v>0.09509</v>
      </c>
      <c r="J100" s="97">
        <v>0.00136</v>
      </c>
      <c r="K100" s="96">
        <v>585.6</v>
      </c>
      <c r="L100" s="96">
        <v>29.65691527669684</v>
      </c>
      <c r="M100" s="98">
        <v>0.78431</v>
      </c>
      <c r="N100" s="97">
        <v>0.01124</v>
      </c>
      <c r="O100" s="96">
        <v>587.9</v>
      </c>
      <c r="P100" s="96">
        <v>32.48348981178452</v>
      </c>
    </row>
    <row r="101" spans="1:16" ht="15">
      <c r="A101" s="100">
        <v>11</v>
      </c>
      <c r="B101" s="99">
        <v>1744.927580044942</v>
      </c>
      <c r="C101" s="99">
        <v>19406.433188932075</v>
      </c>
      <c r="D101" s="99">
        <v>13288.591099986386</v>
      </c>
      <c r="E101" s="98">
        <v>0.02995</v>
      </c>
      <c r="F101" s="97">
        <v>0.00037</v>
      </c>
      <c r="G101" s="96">
        <v>596.5</v>
      </c>
      <c r="H101" s="96">
        <v>18.609145155687514</v>
      </c>
      <c r="I101" s="98">
        <v>0.09599</v>
      </c>
      <c r="J101" s="97">
        <v>0.00137</v>
      </c>
      <c r="K101" s="96">
        <v>590.9</v>
      </c>
      <c r="L101" s="96">
        <v>29.90536914893076</v>
      </c>
      <c r="M101" s="98">
        <v>0.79518</v>
      </c>
      <c r="N101" s="97">
        <v>0.01138</v>
      </c>
      <c r="O101" s="96">
        <v>594.1</v>
      </c>
      <c r="P101" s="96">
        <v>32.81383673098838</v>
      </c>
    </row>
    <row r="102" spans="1:16" ht="15">
      <c r="A102" s="100">
        <v>12</v>
      </c>
      <c r="B102" s="99">
        <v>1519.1919483033007</v>
      </c>
      <c r="C102" s="99">
        <v>18724.957514528887</v>
      </c>
      <c r="D102" s="99">
        <v>11534.814032163516</v>
      </c>
      <c r="E102" s="98">
        <v>0.03019</v>
      </c>
      <c r="F102" s="97">
        <v>0.00037</v>
      </c>
      <c r="G102" s="96">
        <v>601.1</v>
      </c>
      <c r="H102" s="96">
        <v>18.659283654107124</v>
      </c>
      <c r="I102" s="98">
        <v>0.09573</v>
      </c>
      <c r="J102" s="97">
        <v>0.00137</v>
      </c>
      <c r="K102" s="96">
        <v>589.3</v>
      </c>
      <c r="L102" s="96">
        <v>29.85018490764326</v>
      </c>
      <c r="M102" s="98">
        <v>0.79229</v>
      </c>
      <c r="N102" s="97">
        <v>0.01137</v>
      </c>
      <c r="O102" s="96">
        <v>592.5</v>
      </c>
      <c r="P102" s="96">
        <v>32.7497946436167</v>
      </c>
    </row>
    <row r="103" spans="1:16" ht="15">
      <c r="A103" s="100">
        <v>13</v>
      </c>
      <c r="B103" s="99">
        <v>1943.1887984369912</v>
      </c>
      <c r="C103" s="99">
        <v>16593.39714044917</v>
      </c>
      <c r="D103" s="99">
        <v>17261.090903954406</v>
      </c>
      <c r="E103" s="98">
        <v>0.02984</v>
      </c>
      <c r="F103" s="97">
        <v>0.00037</v>
      </c>
      <c r="G103" s="96">
        <v>594.3</v>
      </c>
      <c r="H103" s="96">
        <v>18.583410637233293</v>
      </c>
      <c r="I103" s="98">
        <v>0.09597</v>
      </c>
      <c r="J103" s="97">
        <v>0.00137</v>
      </c>
      <c r="K103" s="96">
        <v>590.8</v>
      </c>
      <c r="L103" s="96">
        <v>29.90229051003162</v>
      </c>
      <c r="M103" s="98">
        <v>0.79496</v>
      </c>
      <c r="N103" s="97">
        <v>0.01136</v>
      </c>
      <c r="O103" s="96">
        <v>594</v>
      </c>
      <c r="P103" s="96">
        <v>32.79527023730768</v>
      </c>
    </row>
    <row r="104" spans="1:16" ht="15">
      <c r="A104" s="100">
        <v>14</v>
      </c>
      <c r="B104" s="99">
        <v>2041.6540155291896</v>
      </c>
      <c r="C104" s="99">
        <v>16361.683467098146</v>
      </c>
      <c r="D104" s="99">
        <v>17681.263374979695</v>
      </c>
      <c r="E104" s="98">
        <v>0.03077</v>
      </c>
      <c r="F104" s="97">
        <v>0.00038</v>
      </c>
      <c r="G104" s="96">
        <v>612.6</v>
      </c>
      <c r="H104" s="96">
        <v>19.107314305687503</v>
      </c>
      <c r="I104" s="98">
        <v>0.09942</v>
      </c>
      <c r="J104" s="97">
        <v>0.00142</v>
      </c>
      <c r="K104" s="96">
        <v>611</v>
      </c>
      <c r="L104" s="96">
        <v>30.929880198765403</v>
      </c>
      <c r="M104" s="98">
        <v>0.82173</v>
      </c>
      <c r="N104" s="97">
        <v>0.01173</v>
      </c>
      <c r="O104" s="96">
        <v>609</v>
      </c>
      <c r="P104" s="96">
        <v>33.61381255371853</v>
      </c>
    </row>
    <row r="105" spans="1:16" ht="15">
      <c r="A105" s="100">
        <v>15</v>
      </c>
      <c r="B105" s="99">
        <v>1365.0235304369362</v>
      </c>
      <c r="C105" s="99">
        <v>15113.506902203211</v>
      </c>
      <c r="D105" s="99">
        <v>10602.340068790656</v>
      </c>
      <c r="E105" s="98">
        <v>0.03074</v>
      </c>
      <c r="F105" s="97">
        <v>0.00038</v>
      </c>
      <c r="G105" s="96">
        <v>612</v>
      </c>
      <c r="H105" s="96">
        <v>19.100284147332374</v>
      </c>
      <c r="I105" s="98">
        <v>0.09773</v>
      </c>
      <c r="J105" s="97">
        <v>0.0014</v>
      </c>
      <c r="K105" s="96">
        <v>601.1</v>
      </c>
      <c r="L105" s="96">
        <v>30.457478143088704</v>
      </c>
      <c r="M105" s="98">
        <v>0.8189</v>
      </c>
      <c r="N105" s="97">
        <v>0.01174</v>
      </c>
      <c r="O105" s="96">
        <v>607.4</v>
      </c>
      <c r="P105" s="96">
        <v>33.564232082090236</v>
      </c>
    </row>
    <row r="106" spans="1:16" ht="15">
      <c r="A106" s="100">
        <v>16</v>
      </c>
      <c r="B106" s="99">
        <v>1132.6669681390197</v>
      </c>
      <c r="C106" s="99">
        <v>12551.122344585929</v>
      </c>
      <c r="D106" s="99">
        <v>9660.110262802902</v>
      </c>
      <c r="E106" s="98">
        <v>0.02816</v>
      </c>
      <c r="F106" s="97">
        <v>0.00035</v>
      </c>
      <c r="G106" s="96">
        <v>561.3</v>
      </c>
      <c r="H106" s="96">
        <v>17.57780762923283</v>
      </c>
      <c r="I106" s="98">
        <v>0.09241</v>
      </c>
      <c r="J106" s="97">
        <v>0.00132</v>
      </c>
      <c r="K106" s="96">
        <v>569.8</v>
      </c>
      <c r="L106" s="96">
        <v>28.84511867563533</v>
      </c>
      <c r="M106" s="98">
        <v>0.76598</v>
      </c>
      <c r="N106" s="97">
        <v>0.01102</v>
      </c>
      <c r="O106" s="96">
        <v>577.5</v>
      </c>
      <c r="P106" s="96">
        <v>31.942292199587797</v>
      </c>
    </row>
    <row r="107" spans="1:16" ht="15">
      <c r="A107" s="100">
        <v>17</v>
      </c>
      <c r="B107" s="99">
        <v>1522.96646043634</v>
      </c>
      <c r="C107" s="99">
        <v>14802.104895055243</v>
      </c>
      <c r="D107" s="99">
        <v>12258.596868400795</v>
      </c>
      <c r="E107" s="98">
        <v>0.03082</v>
      </c>
      <c r="F107" s="97">
        <v>0.00038</v>
      </c>
      <c r="G107" s="96">
        <v>613.6</v>
      </c>
      <c r="H107" s="96">
        <v>19.119040441463515</v>
      </c>
      <c r="I107" s="98">
        <v>0.09961</v>
      </c>
      <c r="J107" s="97">
        <v>0.00142</v>
      </c>
      <c r="K107" s="96">
        <v>612.1</v>
      </c>
      <c r="L107" s="96">
        <v>30.966756107769964</v>
      </c>
      <c r="M107" s="98">
        <v>0.81533</v>
      </c>
      <c r="N107" s="97">
        <v>0.01167</v>
      </c>
      <c r="O107" s="96">
        <v>605.4</v>
      </c>
      <c r="P107" s="96">
        <v>33.43922149705261</v>
      </c>
    </row>
    <row r="108" spans="1:16" ht="15">
      <c r="A108" s="100">
        <v>18</v>
      </c>
      <c r="B108" s="99">
        <v>1217.7902321123092</v>
      </c>
      <c r="C108" s="99">
        <v>10932.590192786065</v>
      </c>
      <c r="D108" s="99">
        <v>9376.22668427632</v>
      </c>
      <c r="E108" s="98">
        <v>0.03318</v>
      </c>
      <c r="F108" s="97">
        <v>0.00041</v>
      </c>
      <c r="G108" s="96">
        <v>659.8</v>
      </c>
      <c r="H108" s="96">
        <v>20.586979582381076</v>
      </c>
      <c r="I108" s="98">
        <v>0.10425</v>
      </c>
      <c r="J108" s="97">
        <v>0.00149</v>
      </c>
      <c r="K108" s="96">
        <v>639.3</v>
      </c>
      <c r="L108" s="96">
        <v>32.36949395648525</v>
      </c>
      <c r="M108" s="98">
        <v>0.86129</v>
      </c>
      <c r="N108" s="97">
        <v>0.0124</v>
      </c>
      <c r="O108" s="96">
        <v>630.8</v>
      </c>
      <c r="P108" s="96">
        <v>34.89708890036743</v>
      </c>
    </row>
    <row r="109" spans="1:16" ht="15">
      <c r="A109" s="100">
        <v>19</v>
      </c>
      <c r="B109" s="99">
        <v>1233.9357441948991</v>
      </c>
      <c r="C109" s="99">
        <v>11339.3698931091</v>
      </c>
      <c r="D109" s="99">
        <v>8381.478561187663</v>
      </c>
      <c r="E109" s="98">
        <v>0.03562</v>
      </c>
      <c r="F109" s="97">
        <v>0.00044</v>
      </c>
      <c r="G109" s="96">
        <v>707.4</v>
      </c>
      <c r="H109" s="96">
        <v>22.06744706630968</v>
      </c>
      <c r="I109" s="98">
        <v>0.11326</v>
      </c>
      <c r="J109" s="97">
        <v>0.00161</v>
      </c>
      <c r="K109" s="96">
        <v>691.7</v>
      </c>
      <c r="L109" s="96">
        <v>34.96224305998754</v>
      </c>
      <c r="M109" s="98">
        <v>0.9602</v>
      </c>
      <c r="N109" s="97">
        <v>0.01379</v>
      </c>
      <c r="O109" s="96">
        <v>683.4</v>
      </c>
      <c r="P109" s="96">
        <v>37.78185033362373</v>
      </c>
    </row>
    <row r="110" spans="1:16" ht="15">
      <c r="A110" s="100">
        <v>20</v>
      </c>
      <c r="B110" s="99">
        <v>484.6315517158863</v>
      </c>
      <c r="C110" s="99">
        <v>6726.669962993146</v>
      </c>
      <c r="D110" s="99">
        <v>4243.741390502365</v>
      </c>
      <c r="E110" s="98">
        <v>0.02755</v>
      </c>
      <c r="F110" s="97">
        <v>0.00034</v>
      </c>
      <c r="G110" s="96">
        <v>549.3</v>
      </c>
      <c r="H110" s="96">
        <v>17.12556614338406</v>
      </c>
      <c r="I110" s="98">
        <v>0.0856</v>
      </c>
      <c r="J110" s="97">
        <v>0.00122</v>
      </c>
      <c r="K110" s="96">
        <v>529.5</v>
      </c>
      <c r="L110" s="96">
        <v>26.78599314837373</v>
      </c>
      <c r="M110" s="98">
        <v>0.73437</v>
      </c>
      <c r="N110" s="97">
        <v>0.01082</v>
      </c>
      <c r="O110" s="96">
        <v>559.1</v>
      </c>
      <c r="P110" s="96">
        <v>31.12812970981883</v>
      </c>
    </row>
    <row r="111" spans="1:16" ht="15">
      <c r="A111" s="100">
        <v>21</v>
      </c>
      <c r="B111" s="99">
        <v>903.1948870713842</v>
      </c>
      <c r="C111" s="99">
        <v>7979.943145251641</v>
      </c>
      <c r="D111" s="99">
        <v>6177.7880440738845</v>
      </c>
      <c r="E111" s="98">
        <v>0.03715</v>
      </c>
      <c r="F111" s="97">
        <v>0.00046</v>
      </c>
      <c r="G111" s="96">
        <v>737.3</v>
      </c>
      <c r="H111" s="96">
        <v>23.0347920833174</v>
      </c>
      <c r="I111" s="98">
        <v>0.11885</v>
      </c>
      <c r="J111" s="97">
        <v>0.00169</v>
      </c>
      <c r="K111" s="96">
        <v>723.9</v>
      </c>
      <c r="L111" s="96">
        <v>36.593489109733035</v>
      </c>
      <c r="M111" s="98">
        <v>0.97639</v>
      </c>
      <c r="N111" s="97">
        <v>0.01405</v>
      </c>
      <c r="O111" s="96">
        <v>691.8</v>
      </c>
      <c r="P111" s="96">
        <v>38.26649561022663</v>
      </c>
    </row>
    <row r="112" spans="1:16" ht="15">
      <c r="A112" s="105">
        <v>22</v>
      </c>
      <c r="B112" s="104">
        <v>351.53778235387705</v>
      </c>
      <c r="C112" s="104">
        <v>3497.8850040218376</v>
      </c>
      <c r="D112" s="104">
        <v>2923.519335013784</v>
      </c>
      <c r="E112" s="103">
        <v>0.03244</v>
      </c>
      <c r="F112" s="102">
        <v>0.0004</v>
      </c>
      <c r="G112" s="101">
        <v>645.2</v>
      </c>
      <c r="H112" s="101">
        <v>20.10447571925658</v>
      </c>
      <c r="I112" s="103">
        <v>0.09729</v>
      </c>
      <c r="J112" s="102">
        <v>0.00139</v>
      </c>
      <c r="K112" s="101">
        <v>598.5</v>
      </c>
      <c r="L112" s="101">
        <v>30.300041792306352</v>
      </c>
      <c r="M112" s="103">
        <v>0.94301</v>
      </c>
      <c r="N112" s="102">
        <v>0.01405</v>
      </c>
      <c r="O112" s="101">
        <v>674.5</v>
      </c>
      <c r="P112" s="101">
        <v>37.67163021307378</v>
      </c>
    </row>
    <row r="114" spans="1:16" ht="15">
      <c r="A114" s="113" t="s">
        <v>478</v>
      </c>
      <c r="B114" s="112"/>
      <c r="C114" s="112"/>
      <c r="D114" s="112"/>
      <c r="E114" s="111" t="s">
        <v>477</v>
      </c>
      <c r="F114" s="111"/>
      <c r="G114" s="111" t="s">
        <v>476</v>
      </c>
      <c r="H114" s="111"/>
      <c r="I114" s="111" t="s">
        <v>477</v>
      </c>
      <c r="J114" s="111"/>
      <c r="K114" s="111" t="s">
        <v>476</v>
      </c>
      <c r="L114" s="111"/>
      <c r="M114" s="111" t="s">
        <v>477</v>
      </c>
      <c r="N114" s="111"/>
      <c r="O114" s="111" t="s">
        <v>476</v>
      </c>
      <c r="P114" s="111"/>
    </row>
    <row r="115" spans="1:16" ht="17.25">
      <c r="A115" s="110" t="s">
        <v>479</v>
      </c>
      <c r="B115" s="109" t="s">
        <v>14</v>
      </c>
      <c r="C115" s="109" t="s">
        <v>15</v>
      </c>
      <c r="D115" s="109" t="s">
        <v>16</v>
      </c>
      <c r="E115" s="108" t="s">
        <v>474</v>
      </c>
      <c r="F115" s="107" t="s">
        <v>472</v>
      </c>
      <c r="G115" s="106" t="s">
        <v>474</v>
      </c>
      <c r="H115" s="106" t="s">
        <v>470</v>
      </c>
      <c r="I115" s="108" t="s">
        <v>473</v>
      </c>
      <c r="J115" s="107" t="s">
        <v>472</v>
      </c>
      <c r="K115" s="106" t="s">
        <v>473</v>
      </c>
      <c r="L115" s="106" t="s">
        <v>470</v>
      </c>
      <c r="M115" s="108" t="s">
        <v>471</v>
      </c>
      <c r="N115" s="107" t="s">
        <v>472</v>
      </c>
      <c r="O115" s="106" t="s">
        <v>471</v>
      </c>
      <c r="P115" s="106" t="s">
        <v>470</v>
      </c>
    </row>
    <row r="116" spans="1:16" ht="15">
      <c r="A116" s="100">
        <v>1</v>
      </c>
      <c r="B116" s="99">
        <v>2425.4213889111006</v>
      </c>
      <c r="C116" s="99">
        <v>45528.57714374212</v>
      </c>
      <c r="D116" s="99">
        <v>16253.880976182394</v>
      </c>
      <c r="E116" s="98">
        <v>0.03138</v>
      </c>
      <c r="F116" s="97">
        <v>0.00041</v>
      </c>
      <c r="G116" s="96">
        <v>624.5</v>
      </c>
      <c r="H116" s="96">
        <v>16.338142471342785</v>
      </c>
      <c r="I116" s="98">
        <v>0.10007</v>
      </c>
      <c r="J116" s="97">
        <v>0.00149</v>
      </c>
      <c r="K116" s="96">
        <v>614.8</v>
      </c>
      <c r="L116" s="96">
        <v>19.31805725280653</v>
      </c>
      <c r="M116" s="98">
        <v>0.81309</v>
      </c>
      <c r="N116" s="97">
        <v>0.01208</v>
      </c>
      <c r="O116" s="96">
        <v>604.2</v>
      </c>
      <c r="P116" s="96">
        <v>18.930214445950917</v>
      </c>
    </row>
    <row r="117" spans="1:16" ht="15">
      <c r="A117" s="100">
        <v>2</v>
      </c>
      <c r="B117" s="99">
        <v>2116.1345271438913</v>
      </c>
      <c r="C117" s="99">
        <v>23329.585335241696</v>
      </c>
      <c r="D117" s="99">
        <v>21935.663673798797</v>
      </c>
      <c r="E117" s="98">
        <v>0.03107</v>
      </c>
      <c r="F117" s="97">
        <v>0.00041</v>
      </c>
      <c r="G117" s="96">
        <v>618.4</v>
      </c>
      <c r="H117" s="96">
        <v>16.339599267788966</v>
      </c>
      <c r="I117" s="98">
        <v>0.10215</v>
      </c>
      <c r="J117" s="97">
        <v>0.00152</v>
      </c>
      <c r="K117" s="96">
        <v>627</v>
      </c>
      <c r="L117" s="96">
        <v>19.690113235411594</v>
      </c>
      <c r="M117" s="98">
        <v>0.82704</v>
      </c>
      <c r="N117" s="97">
        <v>0.01227</v>
      </c>
      <c r="O117" s="96">
        <v>612</v>
      </c>
      <c r="P117" s="96">
        <v>19.150381100585083</v>
      </c>
    </row>
    <row r="118" spans="1:16" ht="15">
      <c r="A118" s="100">
        <v>3</v>
      </c>
      <c r="B118" s="99">
        <v>2429.5916515048784</v>
      </c>
      <c r="C118" s="99">
        <v>45532.384159343535</v>
      </c>
      <c r="D118" s="99">
        <v>16317.942533268524</v>
      </c>
      <c r="E118" s="98">
        <v>0.03143</v>
      </c>
      <c r="F118" s="97">
        <v>0.00041</v>
      </c>
      <c r="G118" s="96">
        <v>625.4</v>
      </c>
      <c r="H118" s="96">
        <v>16.335720485601605</v>
      </c>
      <c r="I118" s="98">
        <v>0.09938</v>
      </c>
      <c r="J118" s="97">
        <v>0.00148</v>
      </c>
      <c r="K118" s="96">
        <v>610.8</v>
      </c>
      <c r="L118" s="96">
        <v>19.195560279002862</v>
      </c>
      <c r="M118" s="98">
        <v>0.81081</v>
      </c>
      <c r="N118" s="97">
        <v>0.01203</v>
      </c>
      <c r="O118" s="96">
        <v>602.9</v>
      </c>
      <c r="P118" s="96">
        <v>18.86674128805712</v>
      </c>
    </row>
    <row r="119" spans="1:16" ht="15">
      <c r="A119" s="100">
        <v>4</v>
      </c>
      <c r="B119" s="99">
        <v>2486.1073750371056</v>
      </c>
      <c r="C119" s="99">
        <v>46955.83855607131</v>
      </c>
      <c r="D119" s="99">
        <v>16524.192154956574</v>
      </c>
      <c r="E119" s="98">
        <v>0.03123</v>
      </c>
      <c r="F119" s="97">
        <v>0.00041</v>
      </c>
      <c r="G119" s="96">
        <v>621.5</v>
      </c>
      <c r="H119" s="96">
        <v>16.337570406585968</v>
      </c>
      <c r="I119" s="98">
        <v>0.10004</v>
      </c>
      <c r="J119" s="97">
        <v>0.00149</v>
      </c>
      <c r="K119" s="96">
        <v>614.6</v>
      </c>
      <c r="L119" s="96">
        <v>19.316974573271157</v>
      </c>
      <c r="M119" s="98">
        <v>0.81138</v>
      </c>
      <c r="N119" s="97">
        <v>0.01202</v>
      </c>
      <c r="O119" s="96">
        <v>603.2</v>
      </c>
      <c r="P119" s="96">
        <v>18.850108416301953</v>
      </c>
    </row>
    <row r="120" spans="1:16" ht="15">
      <c r="A120" s="100">
        <v>5</v>
      </c>
      <c r="B120" s="99">
        <v>2143.2213622877575</v>
      </c>
      <c r="C120" s="99">
        <v>41009.21430742338</v>
      </c>
      <c r="D120" s="99">
        <v>14521.800345406908</v>
      </c>
      <c r="E120" s="98">
        <v>0.031</v>
      </c>
      <c r="F120" s="97">
        <v>0.0004</v>
      </c>
      <c r="G120" s="96">
        <v>617</v>
      </c>
      <c r="H120" s="96">
        <v>15.941738016979603</v>
      </c>
      <c r="I120" s="98">
        <v>0.09955</v>
      </c>
      <c r="J120" s="97">
        <v>0.00148</v>
      </c>
      <c r="K120" s="96">
        <v>611.8</v>
      </c>
      <c r="L120" s="96">
        <v>19.197497994340733</v>
      </c>
      <c r="M120" s="98">
        <v>0.8126</v>
      </c>
      <c r="N120" s="97">
        <v>0.01203</v>
      </c>
      <c r="O120" s="96">
        <v>603.9</v>
      </c>
      <c r="P120" s="96">
        <v>18.86060680025999</v>
      </c>
    </row>
    <row r="121" spans="1:16" ht="15">
      <c r="A121" s="100">
        <v>6</v>
      </c>
      <c r="B121" s="99">
        <v>1373.0038331998917</v>
      </c>
      <c r="C121" s="99">
        <v>23623.180370395494</v>
      </c>
      <c r="D121" s="99">
        <v>11142.580213118412</v>
      </c>
      <c r="E121" s="98">
        <v>0.03045</v>
      </c>
      <c r="F121" s="97">
        <v>0.0004</v>
      </c>
      <c r="G121" s="96">
        <v>606.2</v>
      </c>
      <c r="H121" s="96">
        <v>15.94492527307375</v>
      </c>
      <c r="I121" s="98">
        <v>0.09637</v>
      </c>
      <c r="J121" s="97">
        <v>0.00143</v>
      </c>
      <c r="K121" s="96">
        <v>593.1</v>
      </c>
      <c r="L121" s="96">
        <v>18.57895624605196</v>
      </c>
      <c r="M121" s="98">
        <v>0.79613</v>
      </c>
      <c r="N121" s="97">
        <v>0.01178</v>
      </c>
      <c r="O121" s="96">
        <v>594.6</v>
      </c>
      <c r="P121" s="96">
        <v>18.561414359609813</v>
      </c>
    </row>
    <row r="122" spans="1:16" ht="15">
      <c r="A122" s="100">
        <v>7</v>
      </c>
      <c r="B122" s="99">
        <v>1880.5101177931883</v>
      </c>
      <c r="C122" s="99">
        <v>27055.974488447257</v>
      </c>
      <c r="D122" s="99">
        <v>16794.29021229601</v>
      </c>
      <c r="E122" s="98">
        <v>0.03102</v>
      </c>
      <c r="F122" s="97">
        <v>0.0004</v>
      </c>
      <c r="G122" s="96">
        <v>617.5</v>
      </c>
      <c r="H122" s="96">
        <v>15.944394793393156</v>
      </c>
      <c r="I122" s="98">
        <v>0.10136</v>
      </c>
      <c r="J122" s="97">
        <v>0.0015</v>
      </c>
      <c r="K122" s="96">
        <v>622.4</v>
      </c>
      <c r="L122" s="96">
        <v>19.449728842187273</v>
      </c>
      <c r="M122" s="98">
        <v>0.80893</v>
      </c>
      <c r="N122" s="97">
        <v>0.01196</v>
      </c>
      <c r="O122" s="96">
        <v>601.9</v>
      </c>
      <c r="P122" s="96">
        <v>18.77604071333673</v>
      </c>
    </row>
    <row r="123" spans="1:16" ht="15">
      <c r="A123" s="100">
        <v>8</v>
      </c>
      <c r="B123" s="99">
        <v>1318.6134327424832</v>
      </c>
      <c r="C123" s="99">
        <v>22338.93868947192</v>
      </c>
      <c r="D123" s="99">
        <v>10555.519578932526</v>
      </c>
      <c r="E123" s="98">
        <v>0.03072</v>
      </c>
      <c r="F123" s="97">
        <v>0.0004</v>
      </c>
      <c r="G123" s="96">
        <v>611.5</v>
      </c>
      <c r="H123" s="96">
        <v>15.94329447917129</v>
      </c>
      <c r="I123" s="98">
        <v>0.09742</v>
      </c>
      <c r="J123" s="97">
        <v>0.00144</v>
      </c>
      <c r="K123" s="96">
        <v>599.3</v>
      </c>
      <c r="L123" s="96">
        <v>18.708136897267515</v>
      </c>
      <c r="M123" s="98">
        <v>0.80926</v>
      </c>
      <c r="N123" s="97">
        <v>0.01193</v>
      </c>
      <c r="O123" s="96">
        <v>602</v>
      </c>
      <c r="P123" s="96">
        <v>18.72997784829706</v>
      </c>
    </row>
    <row r="124" spans="1:16" ht="15">
      <c r="A124" s="100">
        <v>9</v>
      </c>
      <c r="B124" s="99">
        <v>1388.2764124354267</v>
      </c>
      <c r="C124" s="99">
        <v>23077.854111480752</v>
      </c>
      <c r="D124" s="99">
        <v>10997.895602523584</v>
      </c>
      <c r="E124" s="98">
        <v>0.03089</v>
      </c>
      <c r="F124" s="97">
        <v>0.0004</v>
      </c>
      <c r="G124" s="96">
        <v>614.9</v>
      </c>
      <c r="H124" s="96">
        <v>15.943919290978462</v>
      </c>
      <c r="I124" s="98">
        <v>0.09965</v>
      </c>
      <c r="J124" s="97">
        <v>0.00147</v>
      </c>
      <c r="K124" s="96">
        <v>612.4</v>
      </c>
      <c r="L124" s="96">
        <v>19.082596426772735</v>
      </c>
      <c r="M124" s="98">
        <v>0.82432</v>
      </c>
      <c r="N124" s="97">
        <v>0.01213</v>
      </c>
      <c r="O124" s="96">
        <v>610.5</v>
      </c>
      <c r="P124" s="96">
        <v>18.96354255928479</v>
      </c>
    </row>
    <row r="125" spans="1:16" ht="15">
      <c r="A125" s="100">
        <v>10</v>
      </c>
      <c r="B125" s="99">
        <v>2131.186474408007</v>
      </c>
      <c r="C125" s="99">
        <v>38341.77702062819</v>
      </c>
      <c r="D125" s="99">
        <v>15340.809474018115</v>
      </c>
      <c r="E125" s="98">
        <v>0.03098</v>
      </c>
      <c r="F125" s="97">
        <v>0.0004</v>
      </c>
      <c r="G125" s="96">
        <v>616.8</v>
      </c>
      <c r="H125" s="96">
        <v>15.946834108500571</v>
      </c>
      <c r="I125" s="98">
        <v>0.09989</v>
      </c>
      <c r="J125" s="97">
        <v>0.00147</v>
      </c>
      <c r="K125" s="96">
        <v>613.8</v>
      </c>
      <c r="L125" s="96">
        <v>19.0850301577019</v>
      </c>
      <c r="M125" s="98">
        <v>0.81141</v>
      </c>
      <c r="N125" s="97">
        <v>0.01192</v>
      </c>
      <c r="O125" s="96">
        <v>603.2</v>
      </c>
      <c r="P125" s="96">
        <v>18.708578057245727</v>
      </c>
    </row>
    <row r="126" spans="1:16" ht="15">
      <c r="A126" s="100">
        <v>11</v>
      </c>
      <c r="B126" s="99">
        <v>2389.800816946315</v>
      </c>
      <c r="C126" s="99">
        <v>46203.06330531793</v>
      </c>
      <c r="D126" s="99">
        <v>17255.91531353124</v>
      </c>
      <c r="E126" s="98">
        <v>0.02985</v>
      </c>
      <c r="F126" s="97">
        <v>0.00039</v>
      </c>
      <c r="G126" s="96">
        <v>594.6</v>
      </c>
      <c r="H126" s="96">
        <v>15.555519516055597</v>
      </c>
      <c r="I126" s="98">
        <v>0.09754</v>
      </c>
      <c r="J126" s="97">
        <v>0.00144</v>
      </c>
      <c r="K126" s="96">
        <v>600</v>
      </c>
      <c r="L126" s="96">
        <v>18.709324064017803</v>
      </c>
      <c r="M126" s="98">
        <v>0.78471</v>
      </c>
      <c r="N126" s="97">
        <v>0.01162</v>
      </c>
      <c r="O126" s="96">
        <v>588.2</v>
      </c>
      <c r="P126" s="96">
        <v>18.374386243246356</v>
      </c>
    </row>
    <row r="127" spans="1:16" ht="15">
      <c r="A127" s="100">
        <v>12</v>
      </c>
      <c r="B127" s="99">
        <v>2197.8525326298472</v>
      </c>
      <c r="C127" s="99">
        <v>41611.276096348956</v>
      </c>
      <c r="D127" s="99">
        <v>15307.648350096577</v>
      </c>
      <c r="E127" s="98">
        <v>0.03094</v>
      </c>
      <c r="F127" s="97">
        <v>0.0004</v>
      </c>
      <c r="G127" s="96">
        <v>615.9</v>
      </c>
      <c r="H127" s="96">
        <v>15.944102409651464</v>
      </c>
      <c r="I127" s="98">
        <v>0.09887</v>
      </c>
      <c r="J127" s="97">
        <v>0.00146</v>
      </c>
      <c r="K127" s="96">
        <v>607.8</v>
      </c>
      <c r="L127" s="96">
        <v>18.956794425315596</v>
      </c>
      <c r="M127" s="98">
        <v>0.80326</v>
      </c>
      <c r="N127" s="97">
        <v>0.01179</v>
      </c>
      <c r="O127" s="96">
        <v>598.7</v>
      </c>
      <c r="P127" s="96">
        <v>18.554502651018392</v>
      </c>
    </row>
    <row r="128" spans="1:16" ht="15">
      <c r="A128" s="100">
        <v>13</v>
      </c>
      <c r="B128" s="99">
        <v>3232.923258512069</v>
      </c>
      <c r="C128" s="99">
        <v>23766.166889898323</v>
      </c>
      <c r="D128" s="99">
        <v>39402.30304966101</v>
      </c>
      <c r="E128" s="98">
        <v>0.03121</v>
      </c>
      <c r="F128" s="97">
        <v>0.0004</v>
      </c>
      <c r="G128" s="96">
        <v>621.1</v>
      </c>
      <c r="H128" s="96">
        <v>15.939953442176897</v>
      </c>
      <c r="I128" s="98">
        <v>0.10308</v>
      </c>
      <c r="J128" s="97">
        <v>0.00152</v>
      </c>
      <c r="K128" s="96">
        <v>632.5</v>
      </c>
      <c r="L128" s="96">
        <v>19.7019700524152</v>
      </c>
      <c r="M128" s="98">
        <v>0.84956</v>
      </c>
      <c r="N128" s="97">
        <v>0.01243</v>
      </c>
      <c r="O128" s="96">
        <v>624.4</v>
      </c>
      <c r="P128" s="96">
        <v>19.295883814449738</v>
      </c>
    </row>
    <row r="129" spans="1:16" ht="15">
      <c r="A129" s="100">
        <v>14</v>
      </c>
      <c r="B129" s="99">
        <v>2390.5170164364977</v>
      </c>
      <c r="C129" s="99">
        <v>44542.75228421124</v>
      </c>
      <c r="D129" s="99">
        <v>16212.667264013124</v>
      </c>
      <c r="E129" s="98">
        <v>0.03129</v>
      </c>
      <c r="F129" s="97">
        <v>0.0004</v>
      </c>
      <c r="G129" s="96">
        <v>622.8</v>
      </c>
      <c r="H129" s="96">
        <v>15.942816314006134</v>
      </c>
      <c r="I129" s="98">
        <v>0.10107</v>
      </c>
      <c r="J129" s="97">
        <v>0.00148</v>
      </c>
      <c r="K129" s="96">
        <v>620.7</v>
      </c>
      <c r="L129" s="96">
        <v>19.213965329770694</v>
      </c>
      <c r="M129" s="98">
        <v>0.82227</v>
      </c>
      <c r="N129" s="97">
        <v>0.012</v>
      </c>
      <c r="O129" s="96">
        <v>609.3</v>
      </c>
      <c r="P129" s="96">
        <v>18.786147404836147</v>
      </c>
    </row>
    <row r="130" spans="1:16" ht="15">
      <c r="A130" s="100">
        <v>15</v>
      </c>
      <c r="B130" s="99">
        <v>2689.779268172424</v>
      </c>
      <c r="C130" s="99">
        <v>40123.406002292075</v>
      </c>
      <c r="D130" s="99">
        <v>23641.407393087025</v>
      </c>
      <c r="E130" s="98">
        <v>0.03102</v>
      </c>
      <c r="F130" s="97">
        <v>0.0004</v>
      </c>
      <c r="G130" s="96">
        <v>617.5</v>
      </c>
      <c r="H130" s="96">
        <v>15.944394793393156</v>
      </c>
      <c r="I130" s="98">
        <v>0.09973</v>
      </c>
      <c r="J130" s="97">
        <v>0.00146</v>
      </c>
      <c r="K130" s="96">
        <v>612.8</v>
      </c>
      <c r="L130" s="96">
        <v>18.965023998112898</v>
      </c>
      <c r="M130" s="98">
        <v>0.8076</v>
      </c>
      <c r="N130" s="97">
        <v>0.01177</v>
      </c>
      <c r="O130" s="96">
        <v>601.1</v>
      </c>
      <c r="P130" s="96">
        <v>18.51090385416081</v>
      </c>
    </row>
    <row r="131" spans="1:16" ht="15">
      <c r="A131" s="100">
        <v>16</v>
      </c>
      <c r="B131" s="99">
        <v>1995.144513634896</v>
      </c>
      <c r="C131" s="99">
        <v>26867.050347205626</v>
      </c>
      <c r="D131" s="99">
        <v>18747.08304740835</v>
      </c>
      <c r="E131" s="98">
        <v>0.03131</v>
      </c>
      <c r="F131" s="97">
        <v>0.0004</v>
      </c>
      <c r="G131" s="96">
        <v>623.1</v>
      </c>
      <c r="H131" s="96">
        <v>15.940332083033855</v>
      </c>
      <c r="I131" s="98">
        <v>0.10016</v>
      </c>
      <c r="J131" s="97">
        <v>0.00146</v>
      </c>
      <c r="K131" s="96">
        <v>615.4</v>
      </c>
      <c r="L131" s="96">
        <v>18.972322586639965</v>
      </c>
      <c r="M131" s="98">
        <v>0.80879</v>
      </c>
      <c r="N131" s="97">
        <v>0.01178</v>
      </c>
      <c r="O131" s="96">
        <v>601.8</v>
      </c>
      <c r="P131" s="96">
        <v>18.522117498000636</v>
      </c>
    </row>
    <row r="132" spans="1:16" ht="15">
      <c r="A132" s="100">
        <v>17</v>
      </c>
      <c r="B132" s="99">
        <v>1143.3649871998377</v>
      </c>
      <c r="C132" s="99">
        <v>36313.411620203224</v>
      </c>
      <c r="D132" s="99">
        <v>3700.6072315425263</v>
      </c>
      <c r="E132" s="98">
        <v>0.0265</v>
      </c>
      <c r="F132" s="97">
        <v>0.00034</v>
      </c>
      <c r="G132" s="96">
        <v>528.7</v>
      </c>
      <c r="H132" s="96">
        <v>13.583150569580177</v>
      </c>
      <c r="I132" s="98">
        <v>0.08629</v>
      </c>
      <c r="J132" s="97">
        <v>0.00126</v>
      </c>
      <c r="K132" s="96">
        <v>533.6</v>
      </c>
      <c r="L132" s="96">
        <v>16.475970332985174</v>
      </c>
      <c r="M132" s="98">
        <v>0.70031</v>
      </c>
      <c r="N132" s="97">
        <v>0.01034</v>
      </c>
      <c r="O132" s="96">
        <v>539</v>
      </c>
      <c r="P132" s="96">
        <v>16.7933889253625</v>
      </c>
    </row>
    <row r="133" spans="1:16" ht="15">
      <c r="A133" s="100">
        <v>18</v>
      </c>
      <c r="B133" s="99">
        <v>1150.1722900479824</v>
      </c>
      <c r="C133" s="99">
        <v>40125.199063006905</v>
      </c>
      <c r="D133" s="99">
        <v>2253.209630273745</v>
      </c>
      <c r="E133" s="98">
        <v>0.02626</v>
      </c>
      <c r="F133" s="97">
        <v>0.00034</v>
      </c>
      <c r="G133" s="96">
        <v>523.9</v>
      </c>
      <c r="H133" s="96">
        <v>13.582547829212487</v>
      </c>
      <c r="I133" s="98">
        <v>0.08181</v>
      </c>
      <c r="J133" s="97">
        <v>0.0012</v>
      </c>
      <c r="K133" s="96">
        <v>506.9</v>
      </c>
      <c r="L133" s="96">
        <v>15.715055546064864</v>
      </c>
      <c r="M133" s="98">
        <v>0.65171</v>
      </c>
      <c r="N133" s="97">
        <v>0.00973</v>
      </c>
      <c r="O133" s="96">
        <v>509.5</v>
      </c>
      <c r="P133" s="96">
        <v>16.033777577579205</v>
      </c>
    </row>
    <row r="134" spans="1:16" ht="15">
      <c r="A134" s="100">
        <v>19</v>
      </c>
      <c r="B134" s="99">
        <v>1027.1014674372684</v>
      </c>
      <c r="C134" s="99">
        <v>35153.24226746566</v>
      </c>
      <c r="D134" s="99">
        <v>1680.2184074524055</v>
      </c>
      <c r="E134" s="98">
        <v>0.02708</v>
      </c>
      <c r="F134" s="97">
        <v>0.00035</v>
      </c>
      <c r="G134" s="96">
        <v>540.2</v>
      </c>
      <c r="H134" s="96">
        <v>13.980555929441856</v>
      </c>
      <c r="I134" s="98">
        <v>0.08544</v>
      </c>
      <c r="J134" s="97">
        <v>0.00125</v>
      </c>
      <c r="K134" s="96">
        <v>528.5</v>
      </c>
      <c r="L134" s="96">
        <v>16.346718735046633</v>
      </c>
      <c r="M134" s="98">
        <v>0.82615</v>
      </c>
      <c r="N134" s="97">
        <v>0.01241</v>
      </c>
      <c r="O134" s="96">
        <v>611.5</v>
      </c>
      <c r="P134" s="96">
        <v>19.349929511240685</v>
      </c>
    </row>
    <row r="135" spans="1:16" ht="15">
      <c r="A135" s="100">
        <v>20</v>
      </c>
      <c r="B135" s="99">
        <v>1400.13443032763</v>
      </c>
      <c r="C135" s="99">
        <v>35688.39689413923</v>
      </c>
      <c r="D135" s="99">
        <v>7736.4444837209685</v>
      </c>
      <c r="E135" s="98">
        <v>0.02774</v>
      </c>
      <c r="F135" s="97">
        <v>0.00035</v>
      </c>
      <c r="G135" s="96">
        <v>553</v>
      </c>
      <c r="H135" s="96">
        <v>13.97213726116615</v>
      </c>
      <c r="I135" s="98">
        <v>0.08708</v>
      </c>
      <c r="J135" s="97">
        <v>0.00127</v>
      </c>
      <c r="K135" s="96">
        <v>538.2</v>
      </c>
      <c r="L135" s="96">
        <v>16.60005359130684</v>
      </c>
      <c r="M135" s="98">
        <v>0.75996</v>
      </c>
      <c r="N135" s="97">
        <v>0.01106</v>
      </c>
      <c r="O135" s="96">
        <v>574</v>
      </c>
      <c r="P135" s="96">
        <v>17.65392239847414</v>
      </c>
    </row>
    <row r="136" spans="1:16" ht="15">
      <c r="A136" s="100">
        <v>21</v>
      </c>
      <c r="B136" s="99">
        <v>2239.5546236367154</v>
      </c>
      <c r="C136" s="99">
        <v>28798.037657421202</v>
      </c>
      <c r="D136" s="99">
        <v>21617.34566406295</v>
      </c>
      <c r="E136" s="98">
        <v>0.03125</v>
      </c>
      <c r="F136" s="97">
        <v>0.0004</v>
      </c>
      <c r="G136" s="96">
        <v>622</v>
      </c>
      <c r="H136" s="96">
        <v>15.942668175432804</v>
      </c>
      <c r="I136" s="98">
        <v>0.09993</v>
      </c>
      <c r="J136" s="97">
        <v>0.00145</v>
      </c>
      <c r="K136" s="96">
        <v>614</v>
      </c>
      <c r="L136" s="96">
        <v>18.85193408648799</v>
      </c>
      <c r="M136" s="98">
        <v>0.80818</v>
      </c>
      <c r="N136" s="97">
        <v>0.01169</v>
      </c>
      <c r="O136" s="96">
        <v>601.4</v>
      </c>
      <c r="P136" s="96">
        <v>18.395588869233098</v>
      </c>
    </row>
    <row r="137" spans="1:16" ht="15">
      <c r="A137" s="100">
        <v>22</v>
      </c>
      <c r="B137" s="99">
        <v>2178.2277900361037</v>
      </c>
      <c r="C137" s="99">
        <v>21908.84881561143</v>
      </c>
      <c r="D137" s="99">
        <v>24356.305287422078</v>
      </c>
      <c r="E137" s="98">
        <v>0.03038</v>
      </c>
      <c r="F137" s="97">
        <v>0.00039</v>
      </c>
      <c r="G137" s="96">
        <v>604.9</v>
      </c>
      <c r="H137" s="96">
        <v>15.549555953531986</v>
      </c>
      <c r="I137" s="98">
        <v>0.09978</v>
      </c>
      <c r="J137" s="97">
        <v>0.00145</v>
      </c>
      <c r="K137" s="96">
        <v>613.1</v>
      </c>
      <c r="L137" s="96">
        <v>18.84958406965852</v>
      </c>
      <c r="M137" s="98">
        <v>0.80248</v>
      </c>
      <c r="N137" s="97">
        <v>0.01159</v>
      </c>
      <c r="O137" s="96">
        <v>598.2</v>
      </c>
      <c r="P137" s="96">
        <v>18.272960889949577</v>
      </c>
    </row>
    <row r="138" spans="1:16" ht="15">
      <c r="A138" s="100">
        <v>23</v>
      </c>
      <c r="B138" s="99">
        <v>2067.287213423111</v>
      </c>
      <c r="C138" s="99">
        <v>39894.22180426116</v>
      </c>
      <c r="D138" s="99">
        <v>13711.72876231859</v>
      </c>
      <c r="E138" s="98">
        <v>0.03103</v>
      </c>
      <c r="F138" s="97">
        <v>0.00039</v>
      </c>
      <c r="G138" s="96">
        <v>617.7</v>
      </c>
      <c r="H138" s="96">
        <v>15.546792079759815</v>
      </c>
      <c r="I138" s="98">
        <v>0.1007</v>
      </c>
      <c r="J138" s="97">
        <v>0.00146</v>
      </c>
      <c r="K138" s="96">
        <v>618.5</v>
      </c>
      <c r="L138" s="96">
        <v>18.976483150924615</v>
      </c>
      <c r="M138" s="98">
        <v>0.81522</v>
      </c>
      <c r="N138" s="97">
        <v>0.01178</v>
      </c>
      <c r="O138" s="96">
        <v>605.4</v>
      </c>
      <c r="P138" s="96">
        <v>18.50132281890735</v>
      </c>
    </row>
    <row r="139" spans="1:16" ht="15">
      <c r="A139" s="100">
        <v>24</v>
      </c>
      <c r="B139" s="99">
        <v>2829.1314921300846</v>
      </c>
      <c r="C139" s="99">
        <v>25862.999496901797</v>
      </c>
      <c r="D139" s="99">
        <v>33372.16489867291</v>
      </c>
      <c r="E139" s="98">
        <v>0.03048</v>
      </c>
      <c r="F139" s="97">
        <v>0.00039</v>
      </c>
      <c r="G139" s="96">
        <v>606.9</v>
      </c>
      <c r="H139" s="96">
        <v>15.549908072725026</v>
      </c>
      <c r="I139" s="98">
        <v>0.09983</v>
      </c>
      <c r="J139" s="97">
        <v>0.00144</v>
      </c>
      <c r="K139" s="96">
        <v>613.4</v>
      </c>
      <c r="L139" s="96">
        <v>18.7342451190999</v>
      </c>
      <c r="M139" s="98">
        <v>0.79742</v>
      </c>
      <c r="N139" s="97">
        <v>0.01149</v>
      </c>
      <c r="O139" s="96">
        <v>595.4</v>
      </c>
      <c r="P139" s="96">
        <v>18.14942148595369</v>
      </c>
    </row>
    <row r="140" spans="1:16" ht="15">
      <c r="A140" s="100">
        <v>25</v>
      </c>
      <c r="B140" s="99">
        <v>2782.293221623356</v>
      </c>
      <c r="C140" s="99">
        <v>25624.849714175933</v>
      </c>
      <c r="D140" s="99">
        <v>32497.617527535767</v>
      </c>
      <c r="E140" s="98">
        <v>0.05808</v>
      </c>
      <c r="F140" s="97">
        <v>0.03029</v>
      </c>
      <c r="G140" s="96">
        <v>603.2</v>
      </c>
      <c r="H140" s="96">
        <v>15.154026374080036</v>
      </c>
      <c r="I140" s="98">
        <v>0.10063</v>
      </c>
      <c r="J140" s="97">
        <v>0.00145</v>
      </c>
      <c r="K140" s="96">
        <v>618.1</v>
      </c>
      <c r="L140" s="96">
        <v>18.859926460522665</v>
      </c>
      <c r="M140" s="98">
        <v>0.8058</v>
      </c>
      <c r="N140" s="97">
        <v>0.0116</v>
      </c>
      <c r="O140" s="96">
        <v>600.1</v>
      </c>
      <c r="P140" s="96">
        <v>18.27755795529752</v>
      </c>
    </row>
    <row r="141" spans="1:16" ht="15">
      <c r="A141" s="100">
        <v>26</v>
      </c>
      <c r="B141" s="99">
        <v>1980.009669882807</v>
      </c>
      <c r="C141" s="99">
        <v>36314.21146121995</v>
      </c>
      <c r="D141" s="99">
        <v>13547.565898077279</v>
      </c>
      <c r="E141" s="98">
        <v>0.0313</v>
      </c>
      <c r="F141" s="97">
        <v>0.00039</v>
      </c>
      <c r="G141" s="96">
        <v>622.9</v>
      </c>
      <c r="H141" s="96">
        <v>15.542775172632064</v>
      </c>
      <c r="I141" s="98">
        <v>0.10201</v>
      </c>
      <c r="J141" s="97">
        <v>0.00147</v>
      </c>
      <c r="K141" s="96">
        <v>626.2</v>
      </c>
      <c r="L141" s="96">
        <v>19.108416342025127</v>
      </c>
      <c r="M141" s="98">
        <v>0.83677</v>
      </c>
      <c r="N141" s="97">
        <v>0.01203</v>
      </c>
      <c r="O141" s="96">
        <v>617.4</v>
      </c>
      <c r="P141" s="96">
        <v>18.782388859673457</v>
      </c>
    </row>
    <row r="142" spans="1:16" ht="15">
      <c r="A142" s="100">
        <v>27</v>
      </c>
      <c r="B142" s="99">
        <v>3620.407215301401</v>
      </c>
      <c r="C142" s="99">
        <v>24044.952716991935</v>
      </c>
      <c r="D142" s="99">
        <v>45866.65546961745</v>
      </c>
      <c r="E142" s="98">
        <v>0.03073</v>
      </c>
      <c r="F142" s="97">
        <v>0.00039</v>
      </c>
      <c r="G142" s="96">
        <v>611.8</v>
      </c>
      <c r="H142" s="96">
        <v>15.548242294015674</v>
      </c>
      <c r="I142" s="98">
        <v>0.10158</v>
      </c>
      <c r="J142" s="97">
        <v>0.00146</v>
      </c>
      <c r="K142" s="96">
        <v>623.6</v>
      </c>
      <c r="L142" s="96">
        <v>18.984976627167892</v>
      </c>
      <c r="M142" s="98">
        <v>0.81841</v>
      </c>
      <c r="N142" s="97">
        <v>0.01173</v>
      </c>
      <c r="O142" s="96">
        <v>607.2</v>
      </c>
      <c r="P142" s="96">
        <v>18.42154492336387</v>
      </c>
    </row>
    <row r="143" spans="1:16" ht="15">
      <c r="A143" s="100">
        <v>28</v>
      </c>
      <c r="B143" s="99">
        <v>871.3383724111909</v>
      </c>
      <c r="C143" s="99">
        <v>28070.889165148525</v>
      </c>
      <c r="D143" s="99">
        <v>3182.9876278249826</v>
      </c>
      <c r="E143" s="98">
        <v>0.02538</v>
      </c>
      <c r="F143" s="97">
        <v>0.00032</v>
      </c>
      <c r="G143" s="96">
        <v>506.6</v>
      </c>
      <c r="H143" s="96">
        <v>12.79088024185011</v>
      </c>
      <c r="I143" s="98">
        <v>0.08422</v>
      </c>
      <c r="J143" s="97">
        <v>0.00121</v>
      </c>
      <c r="K143" s="96">
        <v>521.3</v>
      </c>
      <c r="L143" s="96">
        <v>15.864854941908623</v>
      </c>
      <c r="M143" s="98">
        <v>0.67081</v>
      </c>
      <c r="N143" s="97">
        <v>0.00982</v>
      </c>
      <c r="O143" s="96">
        <v>521.2</v>
      </c>
      <c r="P143" s="96">
        <v>16.1144989140589</v>
      </c>
    </row>
    <row r="144" spans="1:16" ht="15">
      <c r="A144" s="100">
        <v>29</v>
      </c>
      <c r="B144" s="99">
        <v>1853.3192748801337</v>
      </c>
      <c r="C144" s="99">
        <v>28005.58355466283</v>
      </c>
      <c r="D144" s="99">
        <v>16146.836442230888</v>
      </c>
      <c r="E144" s="98">
        <v>0.03054</v>
      </c>
      <c r="F144" s="97">
        <v>0.00038</v>
      </c>
      <c r="G144" s="96">
        <v>608</v>
      </c>
      <c r="H144" s="96">
        <v>15.149896640394434</v>
      </c>
      <c r="I144" s="98">
        <v>0.10108</v>
      </c>
      <c r="J144" s="97">
        <v>0.00145</v>
      </c>
      <c r="K144" s="96">
        <v>620.8</v>
      </c>
      <c r="L144" s="96">
        <v>18.86710460867354</v>
      </c>
      <c r="M144" s="98">
        <v>0.81052</v>
      </c>
      <c r="N144" s="97">
        <v>0.01162</v>
      </c>
      <c r="O144" s="96">
        <v>602.7</v>
      </c>
      <c r="P144" s="96">
        <v>18.289356306475895</v>
      </c>
    </row>
    <row r="145" spans="1:16" ht="15">
      <c r="A145" s="100">
        <v>30</v>
      </c>
      <c r="B145" s="99">
        <v>2094.9708511504123</v>
      </c>
      <c r="C145" s="99">
        <v>40121.66866783898</v>
      </c>
      <c r="D145" s="99">
        <v>14104.454849322912</v>
      </c>
      <c r="E145" s="98">
        <v>0.03094</v>
      </c>
      <c r="F145" s="97">
        <v>0.00039</v>
      </c>
      <c r="G145" s="96">
        <v>615.8</v>
      </c>
      <c r="H145" s="96">
        <v>15.54394160144469</v>
      </c>
      <c r="I145" s="98">
        <v>0.09972</v>
      </c>
      <c r="J145" s="97">
        <v>0.00143</v>
      </c>
      <c r="K145" s="96">
        <v>612.8</v>
      </c>
      <c r="L145" s="96">
        <v>18.61827864890278</v>
      </c>
      <c r="M145" s="98">
        <v>0.81558</v>
      </c>
      <c r="N145" s="97">
        <v>0.01169</v>
      </c>
      <c r="O145" s="96">
        <v>605.6</v>
      </c>
      <c r="P145" s="96">
        <v>18.37379112445271</v>
      </c>
    </row>
    <row r="146" spans="1:16" ht="15">
      <c r="A146" s="100">
        <v>31</v>
      </c>
      <c r="B146" s="99">
        <v>1983.0519223424794</v>
      </c>
      <c r="C146" s="99">
        <v>38617.35456214561</v>
      </c>
      <c r="D146" s="99">
        <v>13267.627902605967</v>
      </c>
      <c r="E146" s="98">
        <v>0.03078</v>
      </c>
      <c r="F146" s="97">
        <v>0.00039</v>
      </c>
      <c r="G146" s="96">
        <v>612.7</v>
      </c>
      <c r="H146" s="96">
        <v>15.545883471502403</v>
      </c>
      <c r="I146" s="98">
        <v>0.09847</v>
      </c>
      <c r="J146" s="97">
        <v>0.00141</v>
      </c>
      <c r="K146" s="96">
        <v>605.4</v>
      </c>
      <c r="L146" s="96">
        <v>18.3693685450142</v>
      </c>
      <c r="M146" s="98">
        <v>0.81343</v>
      </c>
      <c r="N146" s="97">
        <v>0.01165</v>
      </c>
      <c r="O146" s="96">
        <v>604.4</v>
      </c>
      <c r="P146" s="96">
        <v>18.32448961147674</v>
      </c>
    </row>
    <row r="147" spans="1:16" ht="15">
      <c r="A147" s="105">
        <v>32</v>
      </c>
      <c r="B147" s="104">
        <v>1987.0613344652174</v>
      </c>
      <c r="C147" s="104">
        <v>37583.24950473622</v>
      </c>
      <c r="D147" s="104">
        <v>13094.457788670727</v>
      </c>
      <c r="E147" s="103">
        <v>0.03159</v>
      </c>
      <c r="F147" s="102">
        <v>0.0004</v>
      </c>
      <c r="G147" s="101">
        <v>628.7</v>
      </c>
      <c r="H147" s="101">
        <v>15.941385854204881</v>
      </c>
      <c r="I147" s="103">
        <v>0.10023</v>
      </c>
      <c r="J147" s="102">
        <v>0.00144</v>
      </c>
      <c r="K147" s="101">
        <v>615.8</v>
      </c>
      <c r="L147" s="101">
        <v>18.74059074526576</v>
      </c>
      <c r="M147" s="103">
        <v>0.81806</v>
      </c>
      <c r="N147" s="102">
        <v>0.01171</v>
      </c>
      <c r="O147" s="101">
        <v>607</v>
      </c>
      <c r="P147" s="101">
        <v>18.39446936635357</v>
      </c>
    </row>
    <row r="149" spans="1:16" ht="15">
      <c r="A149" s="113" t="s">
        <v>478</v>
      </c>
      <c r="B149" s="112"/>
      <c r="C149" s="112"/>
      <c r="D149" s="112"/>
      <c r="E149" s="111" t="s">
        <v>477</v>
      </c>
      <c r="F149" s="111"/>
      <c r="G149" s="111" t="s">
        <v>476</v>
      </c>
      <c r="H149" s="111"/>
      <c r="I149" s="111" t="s">
        <v>477</v>
      </c>
      <c r="J149" s="111"/>
      <c r="K149" s="111" t="s">
        <v>476</v>
      </c>
      <c r="L149" s="111"/>
      <c r="M149" s="111" t="s">
        <v>477</v>
      </c>
      <c r="N149" s="111"/>
      <c r="O149" s="111" t="s">
        <v>476</v>
      </c>
      <c r="P149" s="111"/>
    </row>
    <row r="150" spans="1:16" ht="17.25">
      <c r="A150" s="110" t="s">
        <v>475</v>
      </c>
      <c r="B150" s="109" t="s">
        <v>14</v>
      </c>
      <c r="C150" s="109" t="s">
        <v>15</v>
      </c>
      <c r="D150" s="109" t="s">
        <v>16</v>
      </c>
      <c r="E150" s="108" t="s">
        <v>474</v>
      </c>
      <c r="F150" s="107" t="s">
        <v>472</v>
      </c>
      <c r="G150" s="106" t="s">
        <v>474</v>
      </c>
      <c r="H150" s="106" t="s">
        <v>470</v>
      </c>
      <c r="I150" s="108" t="s">
        <v>473</v>
      </c>
      <c r="J150" s="107" t="s">
        <v>472</v>
      </c>
      <c r="K150" s="106" t="s">
        <v>473</v>
      </c>
      <c r="L150" s="106" t="s">
        <v>470</v>
      </c>
      <c r="M150" s="108" t="s">
        <v>471</v>
      </c>
      <c r="N150" s="107" t="s">
        <v>472</v>
      </c>
      <c r="O150" s="106" t="s">
        <v>471</v>
      </c>
      <c r="P150" s="106" t="s">
        <v>470</v>
      </c>
    </row>
    <row r="151" spans="1:16" ht="15">
      <c r="A151" s="100">
        <v>1</v>
      </c>
      <c r="B151" s="99">
        <v>738.8178586008581</v>
      </c>
      <c r="C151" s="99">
        <v>20167.104992068707</v>
      </c>
      <c r="D151" s="99">
        <v>2375.761603635799</v>
      </c>
      <c r="E151" s="98">
        <v>0.02979</v>
      </c>
      <c r="F151" s="97">
        <v>0.00036</v>
      </c>
      <c r="G151" s="96">
        <v>593.3</v>
      </c>
      <c r="H151" s="96">
        <v>14.798220536131247</v>
      </c>
      <c r="I151" s="98">
        <v>0.09612</v>
      </c>
      <c r="J151" s="97">
        <v>0.00133</v>
      </c>
      <c r="K151" s="96">
        <v>591.7</v>
      </c>
      <c r="L151" s="96">
        <v>17.773170052591336</v>
      </c>
      <c r="M151" s="98">
        <v>0.80306</v>
      </c>
      <c r="N151" s="97">
        <v>0.01144</v>
      </c>
      <c r="O151" s="96">
        <v>598.6</v>
      </c>
      <c r="P151" s="96">
        <v>19.027356915824587</v>
      </c>
    </row>
    <row r="152" spans="1:16" ht="15">
      <c r="A152" s="100">
        <v>2</v>
      </c>
      <c r="B152" s="99">
        <v>816.0102034181633</v>
      </c>
      <c r="C152" s="99">
        <v>20730.271525423504</v>
      </c>
      <c r="D152" s="99">
        <v>3260.151942661345</v>
      </c>
      <c r="E152" s="98">
        <v>0.03002</v>
      </c>
      <c r="F152" s="97">
        <v>0.00036</v>
      </c>
      <c r="G152" s="96">
        <v>597.8</v>
      </c>
      <c r="H152" s="96">
        <v>14.80321984105491</v>
      </c>
      <c r="I152" s="98">
        <v>0.09661</v>
      </c>
      <c r="J152" s="97">
        <v>0.00133</v>
      </c>
      <c r="K152" s="96">
        <v>594.5</v>
      </c>
      <c r="L152" s="96">
        <v>17.78042724008828</v>
      </c>
      <c r="M152" s="98">
        <v>0.79796</v>
      </c>
      <c r="N152" s="97">
        <v>0.01118</v>
      </c>
      <c r="O152" s="96">
        <v>595.7</v>
      </c>
      <c r="P152" s="96">
        <v>18.68486641558897</v>
      </c>
    </row>
    <row r="153" spans="1:16" ht="15">
      <c r="A153" s="100">
        <v>3</v>
      </c>
      <c r="B153" s="99">
        <v>760.2479457413505</v>
      </c>
      <c r="C153" s="99">
        <v>20610.210331393482</v>
      </c>
      <c r="D153" s="99">
        <v>2400.2072596595817</v>
      </c>
      <c r="E153" s="98">
        <v>0.03003</v>
      </c>
      <c r="F153" s="97">
        <v>0.00036</v>
      </c>
      <c r="G153" s="96">
        <v>598.1</v>
      </c>
      <c r="H153" s="96">
        <v>14.8060221393352</v>
      </c>
      <c r="I153" s="98">
        <v>0.09782</v>
      </c>
      <c r="J153" s="97">
        <v>0.00135</v>
      </c>
      <c r="K153" s="96">
        <v>601.6</v>
      </c>
      <c r="L153" s="96">
        <v>18.030629102866477</v>
      </c>
      <c r="M153" s="98">
        <v>0.80451</v>
      </c>
      <c r="N153" s="97">
        <v>0.01139</v>
      </c>
      <c r="O153" s="96">
        <v>599.4</v>
      </c>
      <c r="P153" s="96">
        <v>18.95847427383802</v>
      </c>
    </row>
    <row r="154" spans="1:16" ht="15">
      <c r="A154" s="100">
        <v>4</v>
      </c>
      <c r="B154" s="99">
        <v>746.990226444681</v>
      </c>
      <c r="C154" s="99">
        <v>19997.075080834205</v>
      </c>
      <c r="D154" s="99">
        <v>2562.7422904420982</v>
      </c>
      <c r="E154" s="98">
        <v>0.02985</v>
      </c>
      <c r="F154" s="97">
        <v>0.00036</v>
      </c>
      <c r="G154" s="96">
        <v>594.5</v>
      </c>
      <c r="H154" s="96">
        <v>14.80016648556625</v>
      </c>
      <c r="I154" s="98">
        <v>0.09677</v>
      </c>
      <c r="J154" s="97">
        <v>0.00134</v>
      </c>
      <c r="K154" s="96">
        <v>595.4</v>
      </c>
      <c r="L154" s="96">
        <v>17.895714859746064</v>
      </c>
      <c r="M154" s="98">
        <v>0.79954</v>
      </c>
      <c r="N154" s="97">
        <v>0.01133</v>
      </c>
      <c r="O154" s="96">
        <v>596.6</v>
      </c>
      <c r="P154" s="96">
        <v>18.883760063529003</v>
      </c>
    </row>
    <row r="155" spans="1:16" ht="15">
      <c r="A155" s="100">
        <v>5</v>
      </c>
      <c r="B155" s="99">
        <v>864.1635160896524</v>
      </c>
      <c r="C155" s="99">
        <v>20675.119502890717</v>
      </c>
      <c r="D155" s="99">
        <v>4085.7570809816557</v>
      </c>
      <c r="E155" s="98">
        <v>0.02987</v>
      </c>
      <c r="F155" s="97">
        <v>0.00036</v>
      </c>
      <c r="G155" s="96">
        <v>594.9</v>
      </c>
      <c r="H155" s="96">
        <v>14.800815794513776</v>
      </c>
      <c r="I155" s="98">
        <v>0.09706</v>
      </c>
      <c r="J155" s="97">
        <v>0.00134</v>
      </c>
      <c r="K155" s="96">
        <v>597.2</v>
      </c>
      <c r="L155" s="96">
        <v>17.904294174545505</v>
      </c>
      <c r="M155" s="98">
        <v>0.80091</v>
      </c>
      <c r="N155" s="97">
        <v>0.01118</v>
      </c>
      <c r="O155" s="96">
        <v>597.3</v>
      </c>
      <c r="P155" s="96">
        <v>18.679998531284053</v>
      </c>
    </row>
    <row r="156" spans="1:16" ht="15">
      <c r="A156" s="100">
        <v>6</v>
      </c>
      <c r="B156" s="99">
        <v>770.5510822574464</v>
      </c>
      <c r="C156" s="99">
        <v>20168.808877461484</v>
      </c>
      <c r="D156" s="99">
        <v>2575.812733225764</v>
      </c>
      <c r="E156" s="98">
        <v>0.03045</v>
      </c>
      <c r="F156" s="97">
        <v>0.00037</v>
      </c>
      <c r="G156" s="96">
        <v>606.3</v>
      </c>
      <c r="H156" s="96">
        <v>15.20059198158353</v>
      </c>
      <c r="I156" s="98">
        <v>0.09966</v>
      </c>
      <c r="J156" s="97">
        <v>0.00138</v>
      </c>
      <c r="K156" s="96">
        <v>612.4</v>
      </c>
      <c r="L156" s="96">
        <v>18.406466859831568</v>
      </c>
      <c r="M156" s="98">
        <v>0.81962</v>
      </c>
      <c r="N156" s="97">
        <v>0.01157</v>
      </c>
      <c r="O156" s="96">
        <v>607.8</v>
      </c>
      <c r="P156" s="96">
        <v>19.179131183974224</v>
      </c>
    </row>
    <row r="157" spans="1:16" ht="15">
      <c r="A157" s="100">
        <v>7</v>
      </c>
      <c r="B157" s="99">
        <v>949.1118363989058</v>
      </c>
      <c r="C157" s="99">
        <v>20801.64658653861</v>
      </c>
      <c r="D157" s="99">
        <v>5424.985906749096</v>
      </c>
      <c r="E157" s="98">
        <v>0.02996</v>
      </c>
      <c r="F157" s="97">
        <v>0.00036</v>
      </c>
      <c r="G157" s="96">
        <v>596.7</v>
      </c>
      <c r="H157" s="96">
        <v>14.803741765331992</v>
      </c>
      <c r="I157" s="98">
        <v>0.096</v>
      </c>
      <c r="J157" s="97">
        <v>0.00133</v>
      </c>
      <c r="K157" s="96">
        <v>590.9</v>
      </c>
      <c r="L157" s="96">
        <v>17.767973854636345</v>
      </c>
      <c r="M157" s="98">
        <v>0.79809</v>
      </c>
      <c r="N157" s="97">
        <v>0.01108</v>
      </c>
      <c r="O157" s="96">
        <v>595.8</v>
      </c>
      <c r="P157" s="96">
        <v>18.552314360905687</v>
      </c>
    </row>
    <row r="158" spans="1:16" ht="15">
      <c r="A158" s="100">
        <v>8</v>
      </c>
      <c r="B158" s="99">
        <v>836.8784384437012</v>
      </c>
      <c r="C158" s="99">
        <v>19781.45499010131</v>
      </c>
      <c r="D158" s="99">
        <v>4164.540131408875</v>
      </c>
      <c r="E158" s="98">
        <v>0.02985</v>
      </c>
      <c r="F158" s="97">
        <v>0.00036</v>
      </c>
      <c r="G158" s="96">
        <v>594.5</v>
      </c>
      <c r="H158" s="96">
        <v>14.80016648556625</v>
      </c>
      <c r="I158" s="98">
        <v>0.09539</v>
      </c>
      <c r="J158" s="97">
        <v>0.00132</v>
      </c>
      <c r="K158" s="96">
        <v>587.3</v>
      </c>
      <c r="L158" s="96">
        <v>17.642150051089917</v>
      </c>
      <c r="M158" s="98">
        <v>0.78571</v>
      </c>
      <c r="N158" s="97">
        <v>0.01097</v>
      </c>
      <c r="O158" s="96">
        <v>588.7</v>
      </c>
      <c r="P158" s="96">
        <v>18.413956059497373</v>
      </c>
    </row>
    <row r="159" spans="1:16" ht="15">
      <c r="A159" s="100">
        <v>9</v>
      </c>
      <c r="B159" s="99">
        <v>791.3470360423527</v>
      </c>
      <c r="C159" s="99">
        <v>21733.33399639252</v>
      </c>
      <c r="D159" s="99">
        <v>2282.978639571235</v>
      </c>
      <c r="E159" s="98">
        <v>0.03038</v>
      </c>
      <c r="F159" s="97">
        <v>0.00037</v>
      </c>
      <c r="G159" s="96">
        <v>604.9</v>
      </c>
      <c r="H159" s="96">
        <v>15.198327697711756</v>
      </c>
      <c r="I159" s="98">
        <v>0.09706</v>
      </c>
      <c r="J159" s="97">
        <v>0.00135</v>
      </c>
      <c r="K159" s="96">
        <v>597.2</v>
      </c>
      <c r="L159" s="96">
        <v>18.017693620972086</v>
      </c>
      <c r="M159" s="98">
        <v>0.80216</v>
      </c>
      <c r="N159" s="97">
        <v>0.01152</v>
      </c>
      <c r="O159" s="96">
        <v>598</v>
      </c>
      <c r="P159" s="96">
        <v>19.13242938838625</v>
      </c>
    </row>
    <row r="160" spans="1:16" ht="15">
      <c r="A160" s="100">
        <v>10</v>
      </c>
      <c r="B160" s="99">
        <v>771.5697775749055</v>
      </c>
      <c r="C160" s="99">
        <v>20886.66903658908</v>
      </c>
      <c r="D160" s="99">
        <v>2197.631949443046</v>
      </c>
      <c r="E160" s="98">
        <v>0.03079</v>
      </c>
      <c r="F160" s="97">
        <v>0.00037</v>
      </c>
      <c r="G160" s="96">
        <v>612.9</v>
      </c>
      <c r="H160" s="96">
        <v>15.20668306239191</v>
      </c>
      <c r="I160" s="98">
        <v>0.09903</v>
      </c>
      <c r="J160" s="97">
        <v>0.00137</v>
      </c>
      <c r="K160" s="96">
        <v>608.7</v>
      </c>
      <c r="L160" s="96">
        <v>18.280802384517337</v>
      </c>
      <c r="M160" s="98">
        <v>0.81344</v>
      </c>
      <c r="N160" s="97">
        <v>0.01163</v>
      </c>
      <c r="O160" s="96">
        <v>604.4</v>
      </c>
      <c r="P160" s="96">
        <v>19.267856327817633</v>
      </c>
    </row>
    <row r="161" spans="1:16" ht="15">
      <c r="A161" s="100">
        <v>11</v>
      </c>
      <c r="B161" s="99">
        <v>748.3363553119018</v>
      </c>
      <c r="C161" s="99">
        <v>20657.214818653007</v>
      </c>
      <c r="D161" s="99">
        <v>2141.472213759972</v>
      </c>
      <c r="E161" s="98">
        <v>0.03027</v>
      </c>
      <c r="F161" s="97">
        <v>0.00037</v>
      </c>
      <c r="G161" s="96">
        <v>602.8</v>
      </c>
      <c r="H161" s="96">
        <v>15.197298500874144</v>
      </c>
      <c r="I161" s="98">
        <v>0.09765</v>
      </c>
      <c r="J161" s="97">
        <v>0.00136</v>
      </c>
      <c r="K161" s="96">
        <v>600.6</v>
      </c>
      <c r="L161" s="96">
        <v>18.140619032946727</v>
      </c>
      <c r="M161" s="98">
        <v>0.79939</v>
      </c>
      <c r="N161" s="97">
        <v>0.01149</v>
      </c>
      <c r="O161" s="96">
        <v>596.5</v>
      </c>
      <c r="P161" s="96">
        <v>19.097543292844964</v>
      </c>
    </row>
    <row r="162" spans="1:16" ht="15">
      <c r="A162" s="100">
        <v>12</v>
      </c>
      <c r="B162" s="99">
        <v>743.8152444251082</v>
      </c>
      <c r="C162" s="99">
        <v>20473.92764910173</v>
      </c>
      <c r="D162" s="99">
        <v>2171.4244418198123</v>
      </c>
      <c r="E162" s="98">
        <v>0.03031</v>
      </c>
      <c r="F162" s="97">
        <v>0.00037</v>
      </c>
      <c r="G162" s="96">
        <v>603.4</v>
      </c>
      <c r="H162" s="96">
        <v>15.193549307998598</v>
      </c>
      <c r="I162" s="98">
        <v>0.09659</v>
      </c>
      <c r="J162" s="97">
        <v>0.00134</v>
      </c>
      <c r="K162" s="96">
        <v>594.4</v>
      </c>
      <c r="L162" s="96">
        <v>17.89392837867414</v>
      </c>
      <c r="M162" s="98">
        <v>0.79934</v>
      </c>
      <c r="N162" s="97">
        <v>0.01146</v>
      </c>
      <c r="O162" s="96">
        <v>596.5</v>
      </c>
      <c r="P162" s="96">
        <v>19.05831346250083</v>
      </c>
    </row>
    <row r="163" spans="1:16" ht="15">
      <c r="A163" s="100">
        <v>13</v>
      </c>
      <c r="B163" s="99">
        <v>803.5573456377681</v>
      </c>
      <c r="C163" s="99">
        <v>22088.367186267405</v>
      </c>
      <c r="D163" s="99">
        <v>2213.7871739566162</v>
      </c>
      <c r="E163" s="98">
        <v>0.03061</v>
      </c>
      <c r="F163" s="97">
        <v>0.00037</v>
      </c>
      <c r="G163" s="96">
        <v>609.5</v>
      </c>
      <c r="H163" s="96">
        <v>15.205782087004723</v>
      </c>
      <c r="I163" s="98">
        <v>0.09809</v>
      </c>
      <c r="J163" s="97">
        <v>0.00136</v>
      </c>
      <c r="K163" s="96">
        <v>603.2</v>
      </c>
      <c r="L163" s="96">
        <v>18.149668287900937</v>
      </c>
      <c r="M163" s="98">
        <v>0.81407</v>
      </c>
      <c r="N163" s="97">
        <v>0.01169</v>
      </c>
      <c r="O163" s="96">
        <v>604.7</v>
      </c>
      <c r="P163" s="96">
        <v>19.345399423308827</v>
      </c>
    </row>
    <row r="164" spans="1:16" ht="15">
      <c r="A164" s="100">
        <v>14</v>
      </c>
      <c r="B164" s="99">
        <v>822.7960328374157</v>
      </c>
      <c r="C164" s="99">
        <v>22673.043916017097</v>
      </c>
      <c r="D164" s="99">
        <v>2316.4721051356228</v>
      </c>
      <c r="E164" s="98">
        <v>0.03037</v>
      </c>
      <c r="F164" s="97">
        <v>0.00037</v>
      </c>
      <c r="G164" s="96">
        <v>604.6</v>
      </c>
      <c r="H164" s="96">
        <v>15.195491232559785</v>
      </c>
      <c r="I164" s="98">
        <v>0.09896</v>
      </c>
      <c r="J164" s="97">
        <v>0.00138</v>
      </c>
      <c r="K164" s="96">
        <v>608.3</v>
      </c>
      <c r="L164" s="96">
        <v>18.393093124973444</v>
      </c>
      <c r="M164" s="98">
        <v>0.8037</v>
      </c>
      <c r="N164" s="97">
        <v>0.01153</v>
      </c>
      <c r="O164" s="96">
        <v>598.9</v>
      </c>
      <c r="P164" s="96">
        <v>19.14501457047225</v>
      </c>
    </row>
    <row r="165" spans="1:16" ht="15">
      <c r="A165" s="100">
        <v>15</v>
      </c>
      <c r="B165" s="99">
        <v>791.4442294619979</v>
      </c>
      <c r="C165" s="99">
        <v>21890.571572031662</v>
      </c>
      <c r="D165" s="99">
        <v>2109.3546891313385</v>
      </c>
      <c r="E165" s="98">
        <v>0.03063</v>
      </c>
      <c r="F165" s="97">
        <v>0.00037</v>
      </c>
      <c r="G165" s="96">
        <v>609.7</v>
      </c>
      <c r="H165" s="96">
        <v>15.201445746659964</v>
      </c>
      <c r="I165" s="98">
        <v>0.09858</v>
      </c>
      <c r="J165" s="97">
        <v>0.00137</v>
      </c>
      <c r="K165" s="96">
        <v>606.1</v>
      </c>
      <c r="L165" s="96">
        <v>18.27326713366256</v>
      </c>
      <c r="M165" s="98">
        <v>0.81454</v>
      </c>
      <c r="N165" s="97">
        <v>0.01159</v>
      </c>
      <c r="O165" s="96">
        <v>605</v>
      </c>
      <c r="P165" s="96">
        <v>19.212765750373688</v>
      </c>
    </row>
    <row r="166" spans="1:16" ht="15">
      <c r="A166" s="100">
        <v>16</v>
      </c>
      <c r="B166" s="99">
        <v>836.3486821873579</v>
      </c>
      <c r="C166" s="99">
        <v>23460.126797284287</v>
      </c>
      <c r="D166" s="99">
        <v>2255.9395464186455</v>
      </c>
      <c r="E166" s="98">
        <v>0.03015</v>
      </c>
      <c r="F166" s="97">
        <v>0.00037</v>
      </c>
      <c r="G166" s="96">
        <v>600.5</v>
      </c>
      <c r="H166" s="96">
        <v>15.195976344709166</v>
      </c>
      <c r="I166" s="98">
        <v>0.09839</v>
      </c>
      <c r="J166" s="97">
        <v>0.00137</v>
      </c>
      <c r="K166" s="96">
        <v>604.9</v>
      </c>
      <c r="L166" s="96">
        <v>18.267024889068182</v>
      </c>
      <c r="M166" s="98">
        <v>0.81337</v>
      </c>
      <c r="N166" s="97">
        <v>0.01169</v>
      </c>
      <c r="O166" s="96">
        <v>604.3</v>
      </c>
      <c r="P166" s="96">
        <v>19.346012661038067</v>
      </c>
    </row>
    <row r="167" spans="1:16" ht="15">
      <c r="A167" s="100">
        <v>17</v>
      </c>
      <c r="B167" s="99">
        <v>828.1145051557849</v>
      </c>
      <c r="C167" s="99">
        <v>24479.639775597938</v>
      </c>
      <c r="D167" s="99">
        <v>1706.4394671421264</v>
      </c>
      <c r="E167" s="98">
        <v>0.03006</v>
      </c>
      <c r="F167" s="97">
        <v>0.00037</v>
      </c>
      <c r="G167" s="96">
        <v>598.6</v>
      </c>
      <c r="H167" s="96">
        <v>15.19056378105233</v>
      </c>
      <c r="I167" s="98">
        <v>0.09779</v>
      </c>
      <c r="J167" s="97">
        <v>0.00136</v>
      </c>
      <c r="K167" s="96">
        <v>601.5</v>
      </c>
      <c r="L167" s="96">
        <v>18.145684606568235</v>
      </c>
      <c r="M167" s="98">
        <v>0.80553</v>
      </c>
      <c r="N167" s="97">
        <v>0.01175</v>
      </c>
      <c r="O167" s="96">
        <v>599.9</v>
      </c>
      <c r="P167" s="96">
        <v>19.436413048273096</v>
      </c>
    </row>
    <row r="168" spans="1:16" ht="15">
      <c r="A168" s="100">
        <v>18</v>
      </c>
      <c r="B168" s="99">
        <v>781.0472070209547</v>
      </c>
      <c r="C168" s="99">
        <v>23605.208205837687</v>
      </c>
      <c r="D168" s="99">
        <v>1656.6176747748098</v>
      </c>
      <c r="E168" s="98">
        <v>0.02937</v>
      </c>
      <c r="F168" s="97">
        <v>0.00036</v>
      </c>
      <c r="G168" s="96">
        <v>585</v>
      </c>
      <c r="H168" s="96">
        <v>14.787209535565143</v>
      </c>
      <c r="I168" s="98">
        <v>0.09606</v>
      </c>
      <c r="J168" s="97">
        <v>0.00134</v>
      </c>
      <c r="K168" s="96">
        <v>591.3</v>
      </c>
      <c r="L168" s="96">
        <v>17.884069361533605</v>
      </c>
      <c r="M168" s="98">
        <v>0.79048</v>
      </c>
      <c r="N168" s="97">
        <v>0.01158</v>
      </c>
      <c r="O168" s="96">
        <v>591.4</v>
      </c>
      <c r="P168" s="96">
        <v>19.227776691454547</v>
      </c>
    </row>
    <row r="169" spans="1:16" ht="15">
      <c r="A169" s="100">
        <v>19</v>
      </c>
      <c r="B169" s="99">
        <v>824.3242072168938</v>
      </c>
      <c r="C169" s="99">
        <v>24725.01423332892</v>
      </c>
      <c r="D169" s="99">
        <v>1791.8886658509657</v>
      </c>
      <c r="E169" s="98">
        <v>0.02948</v>
      </c>
      <c r="F169" s="97">
        <v>0.00036</v>
      </c>
      <c r="G169" s="96">
        <v>587.2</v>
      </c>
      <c r="H169" s="96">
        <v>14.790732514620618</v>
      </c>
      <c r="I169" s="98">
        <v>0.0964</v>
      </c>
      <c r="J169" s="97">
        <v>0.00135</v>
      </c>
      <c r="K169" s="96">
        <v>593.3</v>
      </c>
      <c r="L169" s="96">
        <v>18.004268519408917</v>
      </c>
      <c r="M169" s="98">
        <v>0.79496</v>
      </c>
      <c r="N169" s="97">
        <v>0.01153</v>
      </c>
      <c r="O169" s="96">
        <v>594</v>
      </c>
      <c r="P169" s="96">
        <v>19.156737500074954</v>
      </c>
    </row>
    <row r="170" spans="1:16" ht="15">
      <c r="A170" s="100">
        <v>20</v>
      </c>
      <c r="B170" s="99">
        <v>826.689154574462</v>
      </c>
      <c r="C170" s="99">
        <v>24605.83540944394</v>
      </c>
      <c r="D170" s="99">
        <v>1882.382364115558</v>
      </c>
      <c r="E170" s="98">
        <v>0.02949</v>
      </c>
      <c r="F170" s="97">
        <v>0.00036</v>
      </c>
      <c r="G170" s="96">
        <v>587.5</v>
      </c>
      <c r="H170" s="96">
        <v>14.793571335969897</v>
      </c>
      <c r="I170" s="98">
        <v>0.09666</v>
      </c>
      <c r="J170" s="97">
        <v>0.00135</v>
      </c>
      <c r="K170" s="96">
        <v>594.8</v>
      </c>
      <c r="L170" s="96">
        <v>18.008436762288152</v>
      </c>
      <c r="M170" s="98">
        <v>0.7994</v>
      </c>
      <c r="N170" s="97">
        <v>0.0116</v>
      </c>
      <c r="O170" s="96">
        <v>596.5</v>
      </c>
      <c r="P170" s="96">
        <v>19.244884579348813</v>
      </c>
    </row>
    <row r="171" spans="1:16" ht="15">
      <c r="A171" s="100">
        <v>21</v>
      </c>
      <c r="B171" s="99">
        <v>1377.1343425094651</v>
      </c>
      <c r="C171" s="99">
        <v>39790.551725327095</v>
      </c>
      <c r="D171" s="99">
        <v>4020.9922433846477</v>
      </c>
      <c r="E171" s="98">
        <v>0.02958</v>
      </c>
      <c r="F171" s="97">
        <v>0.00036</v>
      </c>
      <c r="G171" s="96">
        <v>589.2</v>
      </c>
      <c r="H171" s="96">
        <v>14.79394390236958</v>
      </c>
      <c r="I171" s="98">
        <v>0.09604</v>
      </c>
      <c r="J171" s="97">
        <v>0.00134</v>
      </c>
      <c r="K171" s="96">
        <v>591.2</v>
      </c>
      <c r="L171" s="96">
        <v>17.88421326377918</v>
      </c>
      <c r="M171" s="98">
        <v>0.79905</v>
      </c>
      <c r="N171" s="97">
        <v>0.01156</v>
      </c>
      <c r="O171" s="96">
        <v>596.3</v>
      </c>
      <c r="P171" s="96">
        <v>19.191561028751693</v>
      </c>
    </row>
    <row r="172" spans="1:16" ht="15">
      <c r="A172" s="100">
        <v>22</v>
      </c>
      <c r="B172" s="99">
        <v>1435.26881653754</v>
      </c>
      <c r="C172" s="99">
        <v>40834.54659133401</v>
      </c>
      <c r="D172" s="99">
        <v>4087.609263478807</v>
      </c>
      <c r="E172" s="98">
        <v>0.03009</v>
      </c>
      <c r="F172" s="97">
        <v>0.00037</v>
      </c>
      <c r="G172" s="96">
        <v>599.2</v>
      </c>
      <c r="H172" s="96">
        <v>15.191523734957574</v>
      </c>
      <c r="I172" s="98">
        <v>0.09784</v>
      </c>
      <c r="J172" s="97">
        <v>0.00137</v>
      </c>
      <c r="K172" s="96">
        <v>601.8</v>
      </c>
      <c r="L172" s="96">
        <v>18.260324854126917</v>
      </c>
      <c r="M172" s="98">
        <v>0.80275</v>
      </c>
      <c r="N172" s="97">
        <v>0.0116</v>
      </c>
      <c r="O172" s="96">
        <v>598.4</v>
      </c>
      <c r="P172" s="96">
        <v>19.241017653138506</v>
      </c>
    </row>
    <row r="173" spans="1:16" ht="15">
      <c r="A173" s="100">
        <v>23</v>
      </c>
      <c r="B173" s="99">
        <v>1453.1771265634088</v>
      </c>
      <c r="C173" s="99">
        <v>41217.582541327814</v>
      </c>
      <c r="D173" s="99">
        <v>4134.893971752265</v>
      </c>
      <c r="E173" s="98">
        <v>0.03017</v>
      </c>
      <c r="F173" s="97">
        <v>0.00037</v>
      </c>
      <c r="G173" s="96">
        <v>600.8</v>
      </c>
      <c r="H173" s="96">
        <v>15.194087112751948</v>
      </c>
      <c r="I173" s="98">
        <v>0.09834</v>
      </c>
      <c r="J173" s="97">
        <v>0.00137</v>
      </c>
      <c r="K173" s="96">
        <v>604.7</v>
      </c>
      <c r="L173" s="96">
        <v>18.268881279503763</v>
      </c>
      <c r="M173" s="98">
        <v>0.80371</v>
      </c>
      <c r="N173" s="97">
        <v>0.01159</v>
      </c>
      <c r="O173" s="96">
        <v>598.9</v>
      </c>
      <c r="P173" s="96">
        <v>19.225123077698928</v>
      </c>
    </row>
    <row r="174" spans="1:16" ht="15">
      <c r="A174" s="100">
        <v>24</v>
      </c>
      <c r="B174" s="99">
        <v>1413.1476043860207</v>
      </c>
      <c r="C174" s="99">
        <v>40237.47126601173</v>
      </c>
      <c r="D174" s="99">
        <v>3820.295180101146</v>
      </c>
      <c r="E174" s="98">
        <v>0.03031</v>
      </c>
      <c r="F174" s="97">
        <v>0.00037</v>
      </c>
      <c r="G174" s="96">
        <v>603.5</v>
      </c>
      <c r="H174" s="96">
        <v>15.196067297608806</v>
      </c>
      <c r="I174" s="98">
        <v>0.09868</v>
      </c>
      <c r="J174" s="97">
        <v>0.00138</v>
      </c>
      <c r="K174" s="96">
        <v>606.7</v>
      </c>
      <c r="L174" s="96">
        <v>18.38900929477495</v>
      </c>
      <c r="M174" s="98">
        <v>0.81722</v>
      </c>
      <c r="N174" s="97">
        <v>0.01188</v>
      </c>
      <c r="O174" s="96">
        <v>606.5</v>
      </c>
      <c r="P174" s="96">
        <v>19.596113946497642</v>
      </c>
    </row>
    <row r="175" spans="1:16" ht="15">
      <c r="A175" s="100">
        <v>25</v>
      </c>
      <c r="B175" s="99">
        <v>1820.327276309598</v>
      </c>
      <c r="C175" s="99">
        <v>49521.46564909317</v>
      </c>
      <c r="D175" s="99">
        <v>7237.547099406941</v>
      </c>
      <c r="E175" s="98">
        <v>0.02953</v>
      </c>
      <c r="F175" s="97">
        <v>0.00036</v>
      </c>
      <c r="G175" s="96">
        <v>588.2</v>
      </c>
      <c r="H175" s="96">
        <v>14.792337174695401</v>
      </c>
      <c r="I175" s="98">
        <v>0.09626</v>
      </c>
      <c r="J175" s="97">
        <v>0.00135</v>
      </c>
      <c r="K175" s="96">
        <v>592.5</v>
      </c>
      <c r="L175" s="96">
        <v>18.002270423874414</v>
      </c>
      <c r="M175" s="98">
        <v>0.78745</v>
      </c>
      <c r="N175" s="97">
        <v>0.01122</v>
      </c>
      <c r="O175" s="96">
        <v>589.7</v>
      </c>
      <c r="P175" s="96">
        <v>18.74764266495268</v>
      </c>
    </row>
    <row r="176" spans="1:16" ht="15">
      <c r="A176" s="100">
        <v>26</v>
      </c>
      <c r="B176" s="99">
        <v>1793.9772717839573</v>
      </c>
      <c r="C176" s="99">
        <v>48990.136352459565</v>
      </c>
      <c r="D176" s="99">
        <v>7344.337829576761</v>
      </c>
      <c r="E176" s="98">
        <v>0.0293</v>
      </c>
      <c r="F176" s="97">
        <v>0.00036</v>
      </c>
      <c r="G176" s="96">
        <v>583.8</v>
      </c>
      <c r="H176" s="96">
        <v>14.7900396601106</v>
      </c>
      <c r="I176" s="98">
        <v>0.09505</v>
      </c>
      <c r="J176" s="97">
        <v>0.00133</v>
      </c>
      <c r="K176" s="96">
        <v>585.4</v>
      </c>
      <c r="L176" s="96">
        <v>17.75209401381598</v>
      </c>
      <c r="M176" s="98">
        <v>0.78857</v>
      </c>
      <c r="N176" s="97">
        <v>0.01125</v>
      </c>
      <c r="O176" s="96">
        <v>590.4</v>
      </c>
      <c r="P176" s="96">
        <v>18.788746104160296</v>
      </c>
    </row>
    <row r="177" spans="1:16" ht="15">
      <c r="A177" s="100">
        <v>27</v>
      </c>
      <c r="B177" s="99">
        <v>1811.126822445376</v>
      </c>
      <c r="C177" s="99">
        <v>49162.001999744854</v>
      </c>
      <c r="D177" s="99">
        <v>7410.343212366125</v>
      </c>
      <c r="E177" s="98">
        <v>0.02946</v>
      </c>
      <c r="F177" s="97">
        <v>0.00036</v>
      </c>
      <c r="G177" s="96">
        <v>586.9</v>
      </c>
      <c r="H177" s="96">
        <v>14.792611694744421</v>
      </c>
      <c r="I177" s="98">
        <v>0.09562</v>
      </c>
      <c r="J177" s="97">
        <v>0.00134</v>
      </c>
      <c r="K177" s="96">
        <v>588.7</v>
      </c>
      <c r="L177" s="96">
        <v>17.87516993426804</v>
      </c>
      <c r="M177" s="98">
        <v>0.78111</v>
      </c>
      <c r="N177" s="97">
        <v>0.01109</v>
      </c>
      <c r="O177" s="96">
        <v>586.1</v>
      </c>
      <c r="P177" s="96">
        <v>18.579855914774537</v>
      </c>
    </row>
    <row r="178" spans="1:16" ht="15">
      <c r="A178" s="100">
        <v>28</v>
      </c>
      <c r="B178" s="99">
        <v>1892.2683899771819</v>
      </c>
      <c r="C178" s="99">
        <v>51808.71329429748</v>
      </c>
      <c r="D178" s="99">
        <v>7677.340044618402</v>
      </c>
      <c r="E178" s="98">
        <v>0.02929</v>
      </c>
      <c r="F178" s="97">
        <v>0.00036</v>
      </c>
      <c r="G178" s="96">
        <v>583.5</v>
      </c>
      <c r="H178" s="96">
        <v>14.78718786786225</v>
      </c>
      <c r="I178" s="98">
        <v>0.09558</v>
      </c>
      <c r="J178" s="97">
        <v>0.00134</v>
      </c>
      <c r="K178" s="96">
        <v>588.4</v>
      </c>
      <c r="L178" s="96">
        <v>17.87243160944141</v>
      </c>
      <c r="M178" s="98">
        <v>0.78146</v>
      </c>
      <c r="N178" s="97">
        <v>0.01111</v>
      </c>
      <c r="O178" s="96">
        <v>586.3</v>
      </c>
      <c r="P178" s="96">
        <v>18.60640121455918</v>
      </c>
    </row>
    <row r="179" spans="1:16" ht="15">
      <c r="A179" s="100">
        <v>29</v>
      </c>
      <c r="B179" s="99">
        <v>1913.381353327189</v>
      </c>
      <c r="C179" s="99">
        <v>51309.58268763784</v>
      </c>
      <c r="D179" s="99">
        <v>7798.777653867957</v>
      </c>
      <c r="E179" s="98">
        <v>0.0297</v>
      </c>
      <c r="F179" s="97">
        <v>0.00036</v>
      </c>
      <c r="G179" s="96">
        <v>591.6</v>
      </c>
      <c r="H179" s="96">
        <v>14.797808490348773</v>
      </c>
      <c r="I179" s="98">
        <v>0.09645</v>
      </c>
      <c r="J179" s="97">
        <v>0.00135</v>
      </c>
      <c r="K179" s="96">
        <v>593.6</v>
      </c>
      <c r="L179" s="96">
        <v>18.00541773168744</v>
      </c>
      <c r="M179" s="98">
        <v>0.79405</v>
      </c>
      <c r="N179" s="97">
        <v>0.01131</v>
      </c>
      <c r="O179" s="96">
        <v>593.5</v>
      </c>
      <c r="P179" s="96">
        <v>18.863038087992475</v>
      </c>
    </row>
    <row r="180" spans="1:16" ht="15">
      <c r="A180" s="100">
        <v>30</v>
      </c>
      <c r="B180" s="99">
        <v>1968.2300016866873</v>
      </c>
      <c r="C180" s="99">
        <v>53171.01533426777</v>
      </c>
      <c r="D180" s="99">
        <v>8040.785740541146</v>
      </c>
      <c r="E180" s="98">
        <v>0.02944</v>
      </c>
      <c r="F180" s="97">
        <v>0.00036</v>
      </c>
      <c r="G180" s="96">
        <v>586.5</v>
      </c>
      <c r="H180" s="96">
        <v>14.79197234999718</v>
      </c>
      <c r="I180" s="98">
        <v>0.09696</v>
      </c>
      <c r="J180" s="97">
        <v>0.00136</v>
      </c>
      <c r="K180" s="96">
        <v>596.6</v>
      </c>
      <c r="L180" s="96">
        <v>18.12892026063642</v>
      </c>
      <c r="M180" s="98">
        <v>0.79442</v>
      </c>
      <c r="N180" s="97">
        <v>0.01134</v>
      </c>
      <c r="O180" s="96">
        <v>593.7</v>
      </c>
      <c r="P180" s="96">
        <v>18.902531899781028</v>
      </c>
    </row>
    <row r="181" spans="1:16" ht="15">
      <c r="A181" s="100">
        <v>31</v>
      </c>
      <c r="B181" s="99">
        <v>1804.123236176907</v>
      </c>
      <c r="C181" s="99">
        <v>49000.82726430593</v>
      </c>
      <c r="D181" s="99">
        <v>7177.852732834509</v>
      </c>
      <c r="E181" s="98">
        <v>0.02951</v>
      </c>
      <c r="F181" s="97">
        <v>0.00036</v>
      </c>
      <c r="G181" s="96">
        <v>587.7</v>
      </c>
      <c r="H181" s="96">
        <v>14.789178612274188</v>
      </c>
      <c r="I181" s="98">
        <v>0.09679</v>
      </c>
      <c r="J181" s="97">
        <v>0.00136</v>
      </c>
      <c r="K181" s="96">
        <v>595.6</v>
      </c>
      <c r="L181" s="96">
        <v>18.125628457657225</v>
      </c>
      <c r="M181" s="98">
        <v>0.79841</v>
      </c>
      <c r="N181" s="97">
        <v>0.0114</v>
      </c>
      <c r="O181" s="96">
        <v>595.9</v>
      </c>
      <c r="P181" s="96">
        <v>18.976651794016846</v>
      </c>
    </row>
    <row r="182" spans="1:16" ht="15">
      <c r="A182" s="105">
        <v>32</v>
      </c>
      <c r="B182" s="104">
        <v>1754.4451139435284</v>
      </c>
      <c r="C182" s="104">
        <v>46858.71041714595</v>
      </c>
      <c r="D182" s="104">
        <v>7853.538760583385</v>
      </c>
      <c r="E182" s="103">
        <v>0.02908</v>
      </c>
      <c r="F182" s="102">
        <v>0.00036</v>
      </c>
      <c r="G182" s="101">
        <v>579.5</v>
      </c>
      <c r="H182" s="101">
        <v>14.785623882576541</v>
      </c>
      <c r="I182" s="103">
        <v>0.09685</v>
      </c>
      <c r="J182" s="102">
        <v>0.00136</v>
      </c>
      <c r="K182" s="101">
        <v>595.9</v>
      </c>
      <c r="L182" s="101">
        <v>18.125178706135554</v>
      </c>
      <c r="M182" s="103">
        <v>0.79891</v>
      </c>
      <c r="N182" s="102">
        <v>0.01142</v>
      </c>
      <c r="O182" s="101">
        <v>596.2</v>
      </c>
      <c r="P182" s="101">
        <v>19.003420245040573</v>
      </c>
    </row>
  </sheetData>
  <sheetProtection/>
  <mergeCells count="36">
    <mergeCell ref="E2:F2"/>
    <mergeCell ref="G2:H2"/>
    <mergeCell ref="I2:J2"/>
    <mergeCell ref="K2:L2"/>
    <mergeCell ref="M2:N2"/>
    <mergeCell ref="O2:P2"/>
    <mergeCell ref="E18:F18"/>
    <mergeCell ref="G18:H18"/>
    <mergeCell ref="I18:J18"/>
    <mergeCell ref="K18:L18"/>
    <mergeCell ref="M18:N18"/>
    <mergeCell ref="O18:P18"/>
    <mergeCell ref="E53:F53"/>
    <mergeCell ref="G53:H53"/>
    <mergeCell ref="I53:J53"/>
    <mergeCell ref="K53:L53"/>
    <mergeCell ref="M53:N53"/>
    <mergeCell ref="O53:P53"/>
    <mergeCell ref="E89:F89"/>
    <mergeCell ref="G89:H89"/>
    <mergeCell ref="I89:J89"/>
    <mergeCell ref="K89:L89"/>
    <mergeCell ref="M89:N89"/>
    <mergeCell ref="O89:P89"/>
    <mergeCell ref="E114:F114"/>
    <mergeCell ref="G114:H114"/>
    <mergeCell ref="I114:J114"/>
    <mergeCell ref="K114:L114"/>
    <mergeCell ref="M114:N114"/>
    <mergeCell ref="O114:P114"/>
    <mergeCell ref="E149:F149"/>
    <mergeCell ref="G149:H149"/>
    <mergeCell ref="I149:J149"/>
    <mergeCell ref="K149:L149"/>
    <mergeCell ref="M149:N149"/>
    <mergeCell ref="O149:P14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28125" style="117" customWidth="1"/>
    <col min="2" max="2" width="7.00390625" style="74" customWidth="1"/>
    <col min="3" max="3" width="5.8515625" style="74" customWidth="1"/>
    <col min="4" max="4" width="6.421875" style="74" customWidth="1"/>
    <col min="5" max="5" width="6.8515625" style="74" customWidth="1"/>
    <col min="6" max="6" width="10.00390625" style="118" customWidth="1"/>
    <col min="7" max="7" width="18.8515625" style="74" customWidth="1"/>
    <col min="8" max="8" width="18.421875" style="74" customWidth="1"/>
    <col min="9" max="9" width="19.7109375" style="74" customWidth="1"/>
    <col min="10" max="10" width="5.28125" style="117" bestFit="1" customWidth="1"/>
    <col min="11" max="11" width="6.28125" style="74" customWidth="1"/>
    <col min="12" max="12" width="6.28125" style="117" customWidth="1"/>
    <col min="13" max="16384" width="10.7109375" style="0" customWidth="1"/>
  </cols>
  <sheetData>
    <row r="1" spans="1:12" s="138" customFormat="1" ht="15">
      <c r="A1" s="139" t="s">
        <v>533</v>
      </c>
      <c r="B1" s="119"/>
      <c r="C1" s="119"/>
      <c r="D1" s="119"/>
      <c r="E1" s="119"/>
      <c r="F1" s="120"/>
      <c r="G1" s="119"/>
      <c r="H1" s="119"/>
      <c r="I1" s="119"/>
      <c r="J1" s="119"/>
      <c r="K1" s="119"/>
      <c r="L1" s="119"/>
    </row>
    <row r="2" spans="1:12" ht="15">
      <c r="A2" s="119"/>
      <c r="B2" s="1"/>
      <c r="C2" s="1"/>
      <c r="D2" s="1"/>
      <c r="E2" s="1"/>
      <c r="F2" s="120"/>
      <c r="G2" s="1"/>
      <c r="H2" s="1"/>
      <c r="I2" s="1"/>
      <c r="J2" s="119"/>
      <c r="K2" s="1"/>
      <c r="L2" s="119"/>
    </row>
    <row r="3" spans="1:12" ht="15">
      <c r="A3" s="137" t="s">
        <v>532</v>
      </c>
      <c r="B3" s="122"/>
      <c r="C3" s="122"/>
      <c r="D3" s="122"/>
      <c r="E3" s="122"/>
      <c r="F3" s="124"/>
      <c r="G3" s="122"/>
      <c r="H3" s="122"/>
      <c r="I3" s="122"/>
      <c r="J3" s="121"/>
      <c r="K3" s="122"/>
      <c r="L3" s="121"/>
    </row>
    <row r="4" spans="1:12" ht="17.25">
      <c r="A4" s="127" t="s">
        <v>515</v>
      </c>
      <c r="B4" s="127" t="s">
        <v>514</v>
      </c>
      <c r="C4" s="127" t="s">
        <v>513</v>
      </c>
      <c r="D4" s="127" t="s">
        <v>512</v>
      </c>
      <c r="E4" s="135" t="s">
        <v>510</v>
      </c>
      <c r="F4" s="136" t="s">
        <v>511</v>
      </c>
      <c r="G4" s="135" t="s">
        <v>510</v>
      </c>
      <c r="H4" s="135" t="s">
        <v>509</v>
      </c>
      <c r="I4" s="135" t="s">
        <v>509</v>
      </c>
      <c r="J4" s="135" t="s">
        <v>510</v>
      </c>
      <c r="K4" s="135" t="s">
        <v>509</v>
      </c>
      <c r="L4" s="135" t="s">
        <v>509</v>
      </c>
    </row>
    <row r="5" spans="1:12" ht="17.25">
      <c r="A5" s="127" t="s">
        <v>508</v>
      </c>
      <c r="B5" s="127" t="s">
        <v>507</v>
      </c>
      <c r="C5" s="127" t="s">
        <v>505</v>
      </c>
      <c r="D5" s="127" t="s">
        <v>505</v>
      </c>
      <c r="E5" s="133" t="s">
        <v>504</v>
      </c>
      <c r="F5" s="134" t="s">
        <v>500</v>
      </c>
      <c r="G5" s="133" t="s">
        <v>503</v>
      </c>
      <c r="H5" s="133" t="s">
        <v>501</v>
      </c>
      <c r="I5" s="133" t="s">
        <v>500</v>
      </c>
      <c r="J5" s="133" t="s">
        <v>502</v>
      </c>
      <c r="K5" s="133" t="s">
        <v>501</v>
      </c>
      <c r="L5" s="133" t="s">
        <v>500</v>
      </c>
    </row>
    <row r="6" spans="1:12" ht="15">
      <c r="A6" s="121"/>
      <c r="B6" s="130"/>
      <c r="C6" s="130"/>
      <c r="D6" s="132" t="s">
        <v>499</v>
      </c>
      <c r="E6" s="130"/>
      <c r="F6" s="132"/>
      <c r="G6" s="132" t="s">
        <v>498</v>
      </c>
      <c r="H6" s="130"/>
      <c r="I6" s="130"/>
      <c r="J6" s="130"/>
      <c r="K6" s="131" t="s">
        <v>497</v>
      </c>
      <c r="L6" s="130"/>
    </row>
    <row r="7" spans="1:12" ht="24" customHeight="1">
      <c r="A7" s="119"/>
      <c r="B7" s="127"/>
      <c r="C7" s="127"/>
      <c r="D7" s="129"/>
      <c r="E7" s="127"/>
      <c r="F7" s="129"/>
      <c r="G7" s="128"/>
      <c r="H7" s="127"/>
      <c r="I7" s="127"/>
      <c r="J7" s="127"/>
      <c r="K7" s="128"/>
      <c r="L7" s="127"/>
    </row>
    <row r="8" spans="1:12" ht="24" customHeight="1">
      <c r="A8" s="119">
        <v>1</v>
      </c>
      <c r="B8" s="119">
        <v>0.205</v>
      </c>
      <c r="C8" s="120">
        <v>3763</v>
      </c>
      <c r="D8" s="120">
        <v>338.2</v>
      </c>
      <c r="E8" s="120">
        <v>25636</v>
      </c>
      <c r="F8" s="125">
        <v>0.007</v>
      </c>
      <c r="G8" s="1" t="s">
        <v>531</v>
      </c>
      <c r="H8" s="1" t="s">
        <v>530</v>
      </c>
      <c r="I8" s="1" t="s">
        <v>529</v>
      </c>
      <c r="J8" s="119">
        <v>602</v>
      </c>
      <c r="K8" s="119">
        <v>604</v>
      </c>
      <c r="L8" s="119">
        <v>612</v>
      </c>
    </row>
    <row r="9" spans="1:12" ht="24" customHeight="1">
      <c r="A9" s="119">
        <v>2</v>
      </c>
      <c r="B9" s="126">
        <v>0.076</v>
      </c>
      <c r="C9" s="120">
        <v>3084</v>
      </c>
      <c r="D9" s="120">
        <v>280.3</v>
      </c>
      <c r="E9" s="120">
        <v>20320</v>
      </c>
      <c r="F9" s="125">
        <v>0.0064</v>
      </c>
      <c r="G9" s="1" t="s">
        <v>528</v>
      </c>
      <c r="H9" s="1" t="s">
        <v>527</v>
      </c>
      <c r="I9" s="1" t="s">
        <v>526</v>
      </c>
      <c r="J9" s="119">
        <v>609</v>
      </c>
      <c r="K9" s="119">
        <v>610</v>
      </c>
      <c r="L9" s="119">
        <v>612</v>
      </c>
    </row>
    <row r="10" spans="1:12" ht="24" customHeight="1">
      <c r="A10" s="119">
        <v>3</v>
      </c>
      <c r="B10" s="119">
        <v>0.083</v>
      </c>
      <c r="C10" s="120">
        <v>3503</v>
      </c>
      <c r="D10" s="120">
        <v>312.9</v>
      </c>
      <c r="E10" s="120">
        <v>22123</v>
      </c>
      <c r="F10" s="125">
        <v>0.0044</v>
      </c>
      <c r="G10" s="1" t="s">
        <v>525</v>
      </c>
      <c r="H10" s="1" t="s">
        <v>524</v>
      </c>
      <c r="I10" s="1" t="s">
        <v>523</v>
      </c>
      <c r="J10" s="119">
        <v>600</v>
      </c>
      <c r="K10" s="119">
        <v>603</v>
      </c>
      <c r="L10" s="119">
        <v>613</v>
      </c>
    </row>
    <row r="11" spans="1:12" ht="24" customHeight="1">
      <c r="A11" s="119">
        <v>4</v>
      </c>
      <c r="B11" s="119">
        <v>0.125</v>
      </c>
      <c r="C11" s="120">
        <v>3640</v>
      </c>
      <c r="D11" s="120">
        <v>315.5</v>
      </c>
      <c r="E11" s="120">
        <v>12336</v>
      </c>
      <c r="F11" s="125">
        <v>0.0095</v>
      </c>
      <c r="G11" s="1" t="s">
        <v>522</v>
      </c>
      <c r="H11" s="1" t="s">
        <v>521</v>
      </c>
      <c r="I11" s="1" t="s">
        <v>520</v>
      </c>
      <c r="J11" s="119">
        <v>579</v>
      </c>
      <c r="K11" s="119">
        <v>586</v>
      </c>
      <c r="L11" s="119">
        <v>611</v>
      </c>
    </row>
    <row r="12" spans="1:12" ht="24" customHeight="1">
      <c r="A12" s="121">
        <v>5</v>
      </c>
      <c r="B12" s="121">
        <v>0.062</v>
      </c>
      <c r="C12" s="124">
        <v>4881</v>
      </c>
      <c r="D12" s="124">
        <v>431.4</v>
      </c>
      <c r="E12" s="124">
        <v>5607</v>
      </c>
      <c r="F12" s="123">
        <v>0.0132</v>
      </c>
      <c r="G12" s="122" t="s">
        <v>519</v>
      </c>
      <c r="H12" s="122" t="s">
        <v>518</v>
      </c>
      <c r="I12" s="122" t="s">
        <v>517</v>
      </c>
      <c r="J12" s="121">
        <v>587</v>
      </c>
      <c r="K12" s="121">
        <v>592</v>
      </c>
      <c r="L12" s="121">
        <v>612</v>
      </c>
    </row>
    <row r="13" spans="1:12" ht="24" customHeight="1">
      <c r="A13" s="119"/>
      <c r="B13" s="1"/>
      <c r="C13" s="1"/>
      <c r="D13" s="1"/>
      <c r="E13" s="1"/>
      <c r="F13" s="120"/>
      <c r="G13" s="1"/>
      <c r="H13" s="1"/>
      <c r="I13" s="1"/>
      <c r="J13" s="119"/>
      <c r="K13" s="1"/>
      <c r="L13" s="119"/>
    </row>
    <row r="14" spans="1:12" ht="24" customHeight="1">
      <c r="A14" s="137" t="s">
        <v>516</v>
      </c>
      <c r="B14" s="122"/>
      <c r="C14" s="122"/>
      <c r="D14" s="122"/>
      <c r="E14" s="122"/>
      <c r="F14" s="124"/>
      <c r="G14" s="122"/>
      <c r="H14" s="122"/>
      <c r="I14" s="122"/>
      <c r="J14" s="121"/>
      <c r="K14" s="122"/>
      <c r="L14" s="121"/>
    </row>
    <row r="15" spans="1:12" ht="24" customHeight="1">
      <c r="A15" s="127" t="s">
        <v>515</v>
      </c>
      <c r="B15" s="127" t="s">
        <v>514</v>
      </c>
      <c r="C15" s="127" t="s">
        <v>513</v>
      </c>
      <c r="D15" s="127" t="s">
        <v>512</v>
      </c>
      <c r="E15" s="135" t="s">
        <v>510</v>
      </c>
      <c r="F15" s="136" t="s">
        <v>511</v>
      </c>
      <c r="G15" s="135" t="s">
        <v>510</v>
      </c>
      <c r="H15" s="135" t="s">
        <v>509</v>
      </c>
      <c r="I15" s="135" t="s">
        <v>509</v>
      </c>
      <c r="J15" s="135" t="s">
        <v>510</v>
      </c>
      <c r="K15" s="135" t="s">
        <v>509</v>
      </c>
      <c r="L15" s="135" t="s">
        <v>509</v>
      </c>
    </row>
    <row r="16" spans="1:12" ht="24" customHeight="1">
      <c r="A16" s="127" t="s">
        <v>508</v>
      </c>
      <c r="B16" s="127" t="s">
        <v>507</v>
      </c>
      <c r="C16" s="127" t="s">
        <v>506</v>
      </c>
      <c r="D16" s="127" t="s">
        <v>505</v>
      </c>
      <c r="E16" s="133" t="s">
        <v>504</v>
      </c>
      <c r="F16" s="134" t="s">
        <v>500</v>
      </c>
      <c r="G16" s="133" t="s">
        <v>503</v>
      </c>
      <c r="H16" s="133" t="s">
        <v>501</v>
      </c>
      <c r="I16" s="133" t="s">
        <v>500</v>
      </c>
      <c r="J16" s="133" t="s">
        <v>502</v>
      </c>
      <c r="K16" s="133" t="s">
        <v>501</v>
      </c>
      <c r="L16" s="133" t="s">
        <v>500</v>
      </c>
    </row>
    <row r="17" spans="1:12" ht="24" customHeight="1">
      <c r="A17" s="121"/>
      <c r="B17" s="130"/>
      <c r="C17" s="130"/>
      <c r="D17" s="132" t="s">
        <v>499</v>
      </c>
      <c r="E17" s="130"/>
      <c r="F17" s="132"/>
      <c r="G17" s="132" t="s">
        <v>498</v>
      </c>
      <c r="H17" s="130"/>
      <c r="I17" s="130"/>
      <c r="J17" s="130"/>
      <c r="K17" s="131" t="s">
        <v>497</v>
      </c>
      <c r="L17" s="130"/>
    </row>
    <row r="18" spans="1:12" ht="24" customHeight="1">
      <c r="A18" s="119"/>
      <c r="B18" s="127"/>
      <c r="C18" s="127"/>
      <c r="D18" s="129"/>
      <c r="E18" s="127"/>
      <c r="F18" s="129"/>
      <c r="G18" s="128"/>
      <c r="H18" s="127"/>
      <c r="I18" s="127"/>
      <c r="J18" s="127"/>
      <c r="K18" s="128"/>
      <c r="L18" s="127"/>
    </row>
    <row r="19" spans="1:12" ht="24" customHeight="1">
      <c r="A19" s="119">
        <v>1</v>
      </c>
      <c r="B19" s="119">
        <v>0.238</v>
      </c>
      <c r="C19" s="120">
        <v>1.62</v>
      </c>
      <c r="D19" s="120">
        <v>2220</v>
      </c>
      <c r="E19" s="120">
        <v>400957</v>
      </c>
      <c r="F19" s="125">
        <v>0.6095</v>
      </c>
      <c r="G19" s="1" t="s">
        <v>496</v>
      </c>
      <c r="H19" s="1" t="s">
        <v>495</v>
      </c>
      <c r="I19" s="1" t="s">
        <v>494</v>
      </c>
      <c r="J19" s="119">
        <v>585</v>
      </c>
      <c r="K19" s="119">
        <v>586</v>
      </c>
      <c r="L19" s="119">
        <v>590</v>
      </c>
    </row>
    <row r="20" spans="1:12" ht="24" customHeight="1">
      <c r="A20" s="119">
        <v>2</v>
      </c>
      <c r="B20" s="126">
        <v>0.22</v>
      </c>
      <c r="C20" s="120">
        <v>1.48</v>
      </c>
      <c r="D20" s="120">
        <v>3304</v>
      </c>
      <c r="E20" s="120">
        <v>140395</v>
      </c>
      <c r="F20" s="125">
        <v>1.5766</v>
      </c>
      <c r="G20" s="1" t="s">
        <v>493</v>
      </c>
      <c r="H20" s="1" t="s">
        <v>492</v>
      </c>
      <c r="I20" s="1" t="s">
        <v>491</v>
      </c>
      <c r="J20" s="119">
        <v>601</v>
      </c>
      <c r="K20" s="119">
        <v>603</v>
      </c>
      <c r="L20" s="119">
        <v>609</v>
      </c>
    </row>
    <row r="21" spans="1:12" ht="24" customHeight="1">
      <c r="A21" s="119">
        <v>3</v>
      </c>
      <c r="B21" s="119">
        <v>0.101</v>
      </c>
      <c r="C21" s="120">
        <v>1.48</v>
      </c>
      <c r="D21" s="120">
        <v>3300</v>
      </c>
      <c r="E21" s="120">
        <v>92219</v>
      </c>
      <c r="F21" s="125">
        <v>1.5725</v>
      </c>
      <c r="G21" s="1" t="s">
        <v>490</v>
      </c>
      <c r="H21" s="1" t="s">
        <v>489</v>
      </c>
      <c r="I21" s="1" t="s">
        <v>488</v>
      </c>
      <c r="J21" s="119">
        <v>603</v>
      </c>
      <c r="K21" s="119">
        <v>604</v>
      </c>
      <c r="L21" s="119">
        <v>609</v>
      </c>
    </row>
    <row r="22" spans="1:12" ht="24" customHeight="1">
      <c r="A22" s="121">
        <v>4</v>
      </c>
      <c r="B22" s="121">
        <v>0.322</v>
      </c>
      <c r="C22" s="124">
        <v>1.33</v>
      </c>
      <c r="D22" s="124">
        <v>2639</v>
      </c>
      <c r="E22" s="124">
        <v>168855</v>
      </c>
      <c r="F22" s="123">
        <v>1.2647</v>
      </c>
      <c r="G22" s="122" t="s">
        <v>487</v>
      </c>
      <c r="H22" s="122" t="s">
        <v>486</v>
      </c>
      <c r="I22" s="122" t="s">
        <v>485</v>
      </c>
      <c r="J22" s="121">
        <v>608</v>
      </c>
      <c r="K22" s="121">
        <v>609</v>
      </c>
      <c r="L22" s="121">
        <v>609</v>
      </c>
    </row>
    <row r="23" spans="1:12" ht="15">
      <c r="A23" s="119"/>
      <c r="B23" s="1"/>
      <c r="C23" s="1"/>
      <c r="D23" s="1"/>
      <c r="E23" s="1"/>
      <c r="F23" s="120"/>
      <c r="G23" s="1"/>
      <c r="H23" s="1"/>
      <c r="I23" s="1"/>
      <c r="J23" s="119"/>
      <c r="K23" s="1"/>
      <c r="L23" s="119"/>
    </row>
    <row r="24" spans="1:12" ht="15">
      <c r="A24" s="119"/>
      <c r="B24" s="1"/>
      <c r="C24" s="1"/>
      <c r="D24" s="1"/>
      <c r="E24" s="1"/>
      <c r="F24" s="120"/>
      <c r="G24" s="1"/>
      <c r="H24" s="1"/>
      <c r="I24" s="1"/>
      <c r="J24" s="119"/>
      <c r="K24" s="1"/>
      <c r="L24" s="1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40" customWidth="1"/>
    <col min="2" max="8" width="10.421875" style="140" customWidth="1"/>
    <col min="9" max="11" width="11.421875" style="140" customWidth="1"/>
    <col min="12" max="12" width="16.421875" style="140" customWidth="1"/>
    <col min="13" max="16384" width="11.421875" style="140" customWidth="1"/>
  </cols>
  <sheetData>
    <row r="1" ht="15">
      <c r="A1" s="175" t="s">
        <v>559</v>
      </c>
    </row>
    <row r="3" spans="1:8" s="156" customFormat="1" ht="14.25">
      <c r="A3" s="157"/>
      <c r="B3" s="157" t="s">
        <v>542</v>
      </c>
      <c r="C3" s="157" t="s">
        <v>541</v>
      </c>
      <c r="D3" s="157" t="s">
        <v>540</v>
      </c>
      <c r="E3" s="157" t="s">
        <v>539</v>
      </c>
      <c r="F3" s="157" t="s">
        <v>538</v>
      </c>
      <c r="G3" s="157" t="s">
        <v>537</v>
      </c>
      <c r="H3" s="157" t="s">
        <v>536</v>
      </c>
    </row>
    <row r="4" spans="1:12" ht="12.75">
      <c r="A4" s="140">
        <v>1</v>
      </c>
      <c r="B4" s="159">
        <v>264.0004682478733</v>
      </c>
      <c r="C4" s="149">
        <v>0.2285</v>
      </c>
      <c r="D4" s="159">
        <v>0.6406359168261228</v>
      </c>
      <c r="E4" s="155">
        <v>28.280532192202973</v>
      </c>
      <c r="F4" s="155">
        <v>0.05820149020891491</v>
      </c>
      <c r="G4" s="154">
        <v>465.6704363865673</v>
      </c>
      <c r="H4" s="146">
        <v>94.26554002967092</v>
      </c>
      <c r="J4" s="164"/>
      <c r="K4" s="174"/>
      <c r="L4" s="149"/>
    </row>
    <row r="5" spans="1:12" ht="12.75">
      <c r="A5" s="140">
        <v>2</v>
      </c>
      <c r="B5" s="158">
        <v>84.9255100761867</v>
      </c>
      <c r="C5" s="149">
        <v>0</v>
      </c>
      <c r="D5" s="158">
        <v>0.01415582122714155</v>
      </c>
      <c r="E5" s="148">
        <v>95.04964840654598</v>
      </c>
      <c r="F5" s="148">
        <v>0.14051228845169597</v>
      </c>
      <c r="G5" s="147">
        <v>498.76645747114304</v>
      </c>
      <c r="H5" s="146">
        <v>37.04218884655053</v>
      </c>
      <c r="J5" s="145"/>
      <c r="K5" s="144"/>
      <c r="L5" s="149"/>
    </row>
    <row r="6" spans="1:12" ht="12.75">
      <c r="A6" s="140">
        <v>3</v>
      </c>
      <c r="B6" s="158">
        <v>83.35722026876479</v>
      </c>
      <c r="C6" s="149">
        <v>0</v>
      </c>
      <c r="D6" s="158">
        <v>0.0061348292656608</v>
      </c>
      <c r="E6" s="148">
        <v>97.81387981103212</v>
      </c>
      <c r="F6" s="148">
        <v>1.3091240951472962</v>
      </c>
      <c r="G6" s="147">
        <v>503.19777144177317</v>
      </c>
      <c r="H6" s="146">
        <v>4.087106747182239</v>
      </c>
      <c r="J6" s="145"/>
      <c r="K6" s="144"/>
      <c r="L6" s="149"/>
    </row>
    <row r="7" spans="1:12" ht="12.75">
      <c r="A7" s="140">
        <v>4</v>
      </c>
      <c r="B7" s="158">
        <v>81.93206643910231</v>
      </c>
      <c r="C7" s="149">
        <v>0.0005</v>
      </c>
      <c r="D7" s="158">
        <v>0.003344979839677337</v>
      </c>
      <c r="E7" s="148">
        <v>98.78274503667303</v>
      </c>
      <c r="F7" s="148">
        <v>5.035083665839764</v>
      </c>
      <c r="G7" s="147">
        <v>499.96353511492237</v>
      </c>
      <c r="H7" s="146">
        <v>1.5997818314693946</v>
      </c>
      <c r="J7" s="145"/>
      <c r="K7" s="144"/>
      <c r="L7" s="149"/>
    </row>
    <row r="8" spans="1:12" ht="12.75">
      <c r="A8" s="140">
        <v>5</v>
      </c>
      <c r="B8" s="158">
        <v>80.52836787417385</v>
      </c>
      <c r="C8" s="149">
        <v>0.0001</v>
      </c>
      <c r="D8" s="158">
        <v>0.0004580545455711581</v>
      </c>
      <c r="E8" s="148">
        <v>99.8203093358964</v>
      </c>
      <c r="F8" s="148">
        <v>3.783351934157823</v>
      </c>
      <c r="G8" s="147">
        <v>496.9852665763808</v>
      </c>
      <c r="H8" s="146">
        <v>1.9929719316601804</v>
      </c>
      <c r="J8" s="145"/>
      <c r="K8" s="144"/>
      <c r="L8" s="149"/>
    </row>
    <row r="9" spans="1:12" ht="12.75">
      <c r="A9" s="140">
        <v>6</v>
      </c>
      <c r="B9" s="158">
        <v>80.60640130893718</v>
      </c>
      <c r="C9" s="149">
        <v>0.0005</v>
      </c>
      <c r="D9" s="158">
        <v>0.00035136223396357294</v>
      </c>
      <c r="E9" s="148">
        <v>99.86015437577917</v>
      </c>
      <c r="F9" s="148">
        <v>2.381648866749639</v>
      </c>
      <c r="G9" s="147">
        <v>497.5814883163954</v>
      </c>
      <c r="H9" s="146">
        <v>2.4492346685963726</v>
      </c>
      <c r="J9" s="145"/>
      <c r="K9" s="144"/>
      <c r="L9" s="149"/>
    </row>
    <row r="10" spans="1:12" ht="12.75">
      <c r="A10" s="140">
        <v>7</v>
      </c>
      <c r="B10" s="158">
        <v>80.14283973253704</v>
      </c>
      <c r="C10" s="149">
        <v>0</v>
      </c>
      <c r="D10" s="158">
        <v>0.00041058935091445434</v>
      </c>
      <c r="E10" s="148">
        <v>99.83607927710442</v>
      </c>
      <c r="F10" s="148">
        <v>2.5186642233266423</v>
      </c>
      <c r="G10" s="147">
        <v>494.9695626912574</v>
      </c>
      <c r="H10" s="146">
        <v>2.6087728530181113</v>
      </c>
      <c r="J10" s="145"/>
      <c r="K10" s="144"/>
      <c r="L10" s="149"/>
    </row>
    <row r="11" spans="1:12" ht="12.75">
      <c r="A11" s="140">
        <v>8</v>
      </c>
      <c r="B11" s="158">
        <v>79.89900591463224</v>
      </c>
      <c r="C11" s="149">
        <v>0</v>
      </c>
      <c r="D11" s="158">
        <v>0.00042246770649001763</v>
      </c>
      <c r="E11" s="148">
        <v>99.83092162233038</v>
      </c>
      <c r="F11" s="148">
        <v>2.5513858587423046</v>
      </c>
      <c r="G11" s="147">
        <v>493.62856160515275</v>
      </c>
      <c r="H11" s="146">
        <v>2.392024290349808</v>
      </c>
      <c r="J11" s="145"/>
      <c r="K11" s="144"/>
      <c r="L11" s="149"/>
    </row>
    <row r="12" spans="1:12" ht="12.75">
      <c r="A12" s="140">
        <v>9</v>
      </c>
      <c r="B12" s="158">
        <v>79.56601250678546</v>
      </c>
      <c r="C12" s="149">
        <v>0</v>
      </c>
      <c r="D12" s="158">
        <v>0.0006104945053109957</v>
      </c>
      <c r="E12" s="148">
        <v>99.76185850205931</v>
      </c>
      <c r="F12" s="148">
        <v>4.313277729519053</v>
      </c>
      <c r="G12" s="147">
        <v>491.5336684469332</v>
      </c>
      <c r="H12" s="146">
        <v>1.7362180007024597</v>
      </c>
      <c r="J12" s="145"/>
      <c r="K12" s="144"/>
      <c r="L12" s="149"/>
    </row>
    <row r="13" spans="1:12" ht="12.75">
      <c r="A13" s="140">
        <v>10</v>
      </c>
      <c r="B13" s="158">
        <v>80.09446736461243</v>
      </c>
      <c r="C13" s="149">
        <v>0</v>
      </c>
      <c r="D13" s="158">
        <v>0.0005475037473860195</v>
      </c>
      <c r="E13" s="148">
        <v>99.78727981783902</v>
      </c>
      <c r="F13" s="148">
        <v>1.4354014706432765</v>
      </c>
      <c r="G13" s="147">
        <v>494.5019875064835</v>
      </c>
      <c r="H13" s="146">
        <v>4.134653622122035</v>
      </c>
      <c r="J13" s="145"/>
      <c r="K13" s="144"/>
      <c r="L13" s="149"/>
    </row>
    <row r="14" spans="1:12" ht="12.75">
      <c r="A14" s="140">
        <v>11</v>
      </c>
      <c r="B14" s="158">
        <v>80.84857577643207</v>
      </c>
      <c r="C14" s="149">
        <v>0.003</v>
      </c>
      <c r="D14" s="158">
        <v>0.0021657875262260005</v>
      </c>
      <c r="E14" s="148">
        <v>99.19547809602356</v>
      </c>
      <c r="F14" s="148">
        <v>1.38335221826069</v>
      </c>
      <c r="G14" s="147">
        <v>495.9774935000388</v>
      </c>
      <c r="H14" s="146">
        <v>3.799540001024541</v>
      </c>
      <c r="J14" s="145"/>
      <c r="K14" s="144"/>
      <c r="L14" s="149"/>
    </row>
    <row r="15" spans="1:12" ht="12.75">
      <c r="A15" s="140">
        <v>12</v>
      </c>
      <c r="B15" s="158">
        <v>81.630888939115</v>
      </c>
      <c r="C15" s="149">
        <v>0.0019</v>
      </c>
      <c r="D15" s="158">
        <v>0.0020507593085975825</v>
      </c>
      <c r="E15" s="148">
        <v>99.24662488829618</v>
      </c>
      <c r="F15" s="148">
        <v>4.101750463442173</v>
      </c>
      <c r="G15" s="147">
        <v>500.40088431028636</v>
      </c>
      <c r="H15" s="146">
        <v>1.7827653030870136</v>
      </c>
      <c r="J15" s="145"/>
      <c r="K15" s="144"/>
      <c r="L15" s="149"/>
    </row>
    <row r="16" spans="1:12" ht="12.75">
      <c r="A16" s="140">
        <v>13</v>
      </c>
      <c r="B16" s="158">
        <v>80.32843844889373</v>
      </c>
      <c r="C16" s="149">
        <v>0.0011</v>
      </c>
      <c r="D16" s="158">
        <v>0.0004615768543634689</v>
      </c>
      <c r="E16" s="148">
        <v>99.81838828391268</v>
      </c>
      <c r="F16" s="148">
        <v>20.13505843395665</v>
      </c>
      <c r="G16" s="147">
        <v>495.8970872993437</v>
      </c>
      <c r="H16" s="146">
        <v>1.2498823807431423</v>
      </c>
      <c r="J16" s="145"/>
      <c r="K16" s="144"/>
      <c r="L16" s="149"/>
    </row>
    <row r="17" spans="1:10" ht="12.75">
      <c r="A17" s="140">
        <v>14</v>
      </c>
      <c r="B17" s="158">
        <v>80.19102811948572</v>
      </c>
      <c r="C17" s="149">
        <v>0.0013</v>
      </c>
      <c r="D17" s="158">
        <v>0.0002508180644102246</v>
      </c>
      <c r="E17" s="148">
        <v>99.89634557632294</v>
      </c>
      <c r="F17" s="148">
        <v>8.598238316660646</v>
      </c>
      <c r="G17" s="147">
        <v>495.49504594242484</v>
      </c>
      <c r="H17" s="146">
        <v>1.3593154791465343</v>
      </c>
      <c r="J17" s="145"/>
    </row>
    <row r="18" spans="1:10" ht="12.75">
      <c r="A18" s="140">
        <v>15</v>
      </c>
      <c r="B18" s="158">
        <v>79.99036202594381</v>
      </c>
      <c r="C18" s="149">
        <v>0.0003</v>
      </c>
      <c r="D18" s="158">
        <v>0.00022522297221371044</v>
      </c>
      <c r="E18" s="148">
        <v>99.90555510850851</v>
      </c>
      <c r="F18" s="148">
        <v>6.205249007837171</v>
      </c>
      <c r="G18" s="147">
        <v>494.4502390109458</v>
      </c>
      <c r="H18" s="146">
        <v>1.4790433097628048</v>
      </c>
      <c r="J18" s="145"/>
    </row>
    <row r="19" spans="1:10" ht="12.75">
      <c r="A19" s="140">
        <v>16</v>
      </c>
      <c r="B19" s="158">
        <v>80.29451655562283</v>
      </c>
      <c r="C19" s="149">
        <v>0</v>
      </c>
      <c r="D19" s="158">
        <v>0.00018849478377603224</v>
      </c>
      <c r="E19" s="148">
        <v>99.91907666086577</v>
      </c>
      <c r="F19" s="148">
        <v>3.021877374212</v>
      </c>
      <c r="G19" s="147">
        <v>496.1521725950932</v>
      </c>
      <c r="H19" s="146">
        <v>2.1388632739784925</v>
      </c>
      <c r="J19" s="145"/>
    </row>
    <row r="20" spans="1:8" ht="12.75">
      <c r="A20" s="140">
        <v>17</v>
      </c>
      <c r="B20" s="158">
        <v>80.33088002143924</v>
      </c>
      <c r="C20" s="149">
        <v>0.0018</v>
      </c>
      <c r="D20" s="158">
        <v>0.0002489798101703875</v>
      </c>
      <c r="E20" s="148">
        <v>99.89855071219516</v>
      </c>
      <c r="F20" s="148">
        <v>2.6182109539382363</v>
      </c>
      <c r="G20" s="147">
        <v>496.2642604222901</v>
      </c>
      <c r="H20" s="146">
        <v>2.415342448663878</v>
      </c>
    </row>
    <row r="21" spans="1:8" ht="12.75">
      <c r="A21" s="140">
        <v>18</v>
      </c>
      <c r="B21" s="158">
        <v>80.02936700519284</v>
      </c>
      <c r="C21" s="149">
        <v>0</v>
      </c>
      <c r="D21" s="158">
        <v>0.00014920117630314538</v>
      </c>
      <c r="E21" s="148">
        <v>99.93360618770457</v>
      </c>
      <c r="F21" s="148">
        <v>1.8131051150476478</v>
      </c>
      <c r="G21" s="147">
        <v>494.782540997155</v>
      </c>
      <c r="H21" s="146">
        <v>2.969573429914295</v>
      </c>
    </row>
    <row r="22" spans="1:8" ht="12.75">
      <c r="A22" s="140">
        <v>19</v>
      </c>
      <c r="B22" s="158">
        <v>80.74497144794582</v>
      </c>
      <c r="C22" s="149">
        <v>0</v>
      </c>
      <c r="D22" s="158">
        <v>0.00020565366676966816</v>
      </c>
      <c r="E22" s="148">
        <v>99.91158671177965</v>
      </c>
      <c r="F22" s="148">
        <v>1.143898319751964</v>
      </c>
      <c r="G22" s="147">
        <v>498.54711220368006</v>
      </c>
      <c r="H22" s="146">
        <v>4.911738996246994</v>
      </c>
    </row>
    <row r="23" spans="1:10" ht="12.75">
      <c r="A23" s="140">
        <v>20</v>
      </c>
      <c r="B23" s="158">
        <v>80.04453364808482</v>
      </c>
      <c r="C23" s="149">
        <v>0.0003</v>
      </c>
      <c r="D23" s="158">
        <v>0.00042505275976401866</v>
      </c>
      <c r="E23" s="148">
        <v>99.83106105004144</v>
      </c>
      <c r="F23" s="148">
        <v>7.040920753632434</v>
      </c>
      <c r="G23" s="147">
        <v>494.4180992429208</v>
      </c>
      <c r="H23" s="146">
        <v>1.5570257328742985</v>
      </c>
      <c r="J23" s="153"/>
    </row>
    <row r="24" spans="1:10" ht="12.75">
      <c r="A24" s="140">
        <v>21</v>
      </c>
      <c r="B24" s="158">
        <v>79.93997429715166</v>
      </c>
      <c r="C24" s="149">
        <v>0.0013</v>
      </c>
      <c r="D24" s="158">
        <v>0.00047900292878903664</v>
      </c>
      <c r="E24" s="148">
        <v>99.81114532754538</v>
      </c>
      <c r="F24" s="148">
        <v>7.912085267585567</v>
      </c>
      <c r="G24" s="147">
        <v>493.7673077568286</v>
      </c>
      <c r="H24" s="146">
        <v>1.432213752465287</v>
      </c>
      <c r="J24" s="151"/>
    </row>
    <row r="25" spans="1:10" ht="12.75">
      <c r="A25" s="140">
        <v>22</v>
      </c>
      <c r="B25" s="158">
        <v>79.87160908253257</v>
      </c>
      <c r="C25" s="149">
        <v>0</v>
      </c>
      <c r="D25" s="158">
        <v>0.0003303653646079829</v>
      </c>
      <c r="E25" s="148">
        <v>99.86459853783231</v>
      </c>
      <c r="F25" s="148">
        <v>2.91305775770478</v>
      </c>
      <c r="G25" s="147">
        <v>493.6251102056065</v>
      </c>
      <c r="H25" s="146">
        <v>2.25688928999878</v>
      </c>
      <c r="J25" s="151"/>
    </row>
    <row r="26" spans="1:10" ht="12.75">
      <c r="A26" s="140">
        <v>23</v>
      </c>
      <c r="B26" s="158">
        <v>80.47086607384117</v>
      </c>
      <c r="C26" s="149">
        <v>0</v>
      </c>
      <c r="D26" s="158">
        <v>0.00025532298232406394</v>
      </c>
      <c r="E26" s="148">
        <v>99.8942685608407</v>
      </c>
      <c r="F26" s="148">
        <v>9.586544395183635</v>
      </c>
      <c r="G26" s="147">
        <v>496.9956589327133</v>
      </c>
      <c r="H26" s="146">
        <v>1.4054486484837236</v>
      </c>
      <c r="J26" s="151"/>
    </row>
    <row r="27" spans="1:10" ht="12.75">
      <c r="A27" s="142" t="s">
        <v>558</v>
      </c>
      <c r="B27" s="141"/>
      <c r="C27" s="141"/>
      <c r="D27" s="141"/>
      <c r="E27" s="141"/>
      <c r="F27" s="141" t="s">
        <v>557</v>
      </c>
      <c r="G27" s="141"/>
      <c r="H27" s="141"/>
      <c r="J27" s="151"/>
    </row>
    <row r="28" ht="12.75">
      <c r="J28" s="151"/>
    </row>
    <row r="29" spans="1:10" s="156" customFormat="1" ht="14.25">
      <c r="A29" s="157"/>
      <c r="B29" s="157" t="s">
        <v>542</v>
      </c>
      <c r="C29" s="157" t="s">
        <v>541</v>
      </c>
      <c r="D29" s="157" t="s">
        <v>540</v>
      </c>
      <c r="E29" s="157" t="s">
        <v>539</v>
      </c>
      <c r="F29" s="157" t="s">
        <v>538</v>
      </c>
      <c r="G29" s="157" t="s">
        <v>537</v>
      </c>
      <c r="H29" s="157" t="s">
        <v>536</v>
      </c>
      <c r="J29" s="173"/>
    </row>
    <row r="30" spans="1:10" ht="12.75">
      <c r="A30" s="140">
        <v>1</v>
      </c>
      <c r="B30" s="171">
        <v>1008.4211865517775</v>
      </c>
      <c r="C30" s="172">
        <f>A30/B30</f>
        <v>0.0009916491376182079</v>
      </c>
      <c r="D30" s="171">
        <v>3.3574521936842348</v>
      </c>
      <c r="E30" s="170">
        <v>1.6158817000134342</v>
      </c>
      <c r="F30" s="170">
        <v>0.05143578527132106</v>
      </c>
      <c r="G30" s="169">
        <v>112.52318226201015</v>
      </c>
      <c r="H30" s="168">
        <v>97.50314321377478</v>
      </c>
      <c r="J30" s="151"/>
    </row>
    <row r="31" spans="1:10" ht="12.75">
      <c r="A31" s="140">
        <v>2</v>
      </c>
      <c r="B31" s="158">
        <v>55.09284147173884</v>
      </c>
      <c r="C31" s="149">
        <f>A31/B31</f>
        <v>0.03630235701358672</v>
      </c>
      <c r="D31" s="158">
        <v>0.09326583614221425</v>
      </c>
      <c r="E31" s="148">
        <v>49.886359106583015</v>
      </c>
      <c r="F31" s="148">
        <v>0.06078660885039312</v>
      </c>
      <c r="G31" s="147">
        <v>185.8627537054837</v>
      </c>
      <c r="H31" s="146">
        <v>36.08968620365736</v>
      </c>
      <c r="J31" s="151"/>
    </row>
    <row r="32" spans="1:10" ht="12.75">
      <c r="A32" s="140">
        <v>3</v>
      </c>
      <c r="B32" s="158">
        <v>82.10456146287156</v>
      </c>
      <c r="C32" s="149">
        <f>A32/B32</f>
        <v>0.03653877380925575</v>
      </c>
      <c r="D32" s="158">
        <v>0.034965292399679236</v>
      </c>
      <c r="E32" s="148">
        <v>87.4099229712423</v>
      </c>
      <c r="F32" s="148">
        <v>0.08157484920867286</v>
      </c>
      <c r="G32" s="147">
        <v>450.3190390514583</v>
      </c>
      <c r="H32" s="146">
        <v>46.96560413839405</v>
      </c>
      <c r="J32" s="151"/>
    </row>
    <row r="33" spans="1:10" ht="12.75">
      <c r="A33" s="140">
        <v>4</v>
      </c>
      <c r="B33" s="158">
        <v>88.67872391486783</v>
      </c>
      <c r="C33" s="149">
        <f>A33/B33</f>
        <v>0.045106648172339815</v>
      </c>
      <c r="D33" s="158">
        <v>0.023178624617242186</v>
      </c>
      <c r="E33" s="148">
        <v>92.28537761532958</v>
      </c>
      <c r="F33" s="148">
        <v>0.12823037592003272</v>
      </c>
      <c r="G33" s="147">
        <v>505.4525742654059</v>
      </c>
      <c r="H33" s="146">
        <v>43.96577905281028</v>
      </c>
      <c r="J33" s="151"/>
    </row>
    <row r="34" spans="1:10" ht="12.75">
      <c r="A34" s="140">
        <v>5</v>
      </c>
      <c r="B34" s="158">
        <v>92.86986151539817</v>
      </c>
      <c r="C34" s="149">
        <f>A34/B34</f>
        <v>0.053838779539592416</v>
      </c>
      <c r="D34" s="158">
        <v>0.03856716810216695</v>
      </c>
      <c r="E34" s="148">
        <v>87.72641777936505</v>
      </c>
      <c r="F34" s="148">
        <v>0.4324662012166117</v>
      </c>
      <c r="G34" s="147">
        <v>503.4416881570526</v>
      </c>
      <c r="H34" s="146">
        <v>14.52172808490436</v>
      </c>
      <c r="J34" s="151"/>
    </row>
    <row r="35" spans="1:12" ht="12.75">
      <c r="A35" s="140">
        <v>6</v>
      </c>
      <c r="B35" s="158">
        <v>83.23867639457832</v>
      </c>
      <c r="C35" s="149">
        <f>A35/B35</f>
        <v>0.07208187659734105</v>
      </c>
      <c r="D35" s="158">
        <v>0.006252565012100797</v>
      </c>
      <c r="E35" s="148">
        <v>97.7693188363029</v>
      </c>
      <c r="F35" s="148">
        <v>2.1476013640603537</v>
      </c>
      <c r="G35" s="147">
        <v>502.93120496055604</v>
      </c>
      <c r="H35" s="146">
        <v>2.768029828624964</v>
      </c>
      <c r="J35" s="145"/>
      <c r="K35" s="144"/>
      <c r="L35" s="149"/>
    </row>
    <row r="36" spans="1:12" ht="12.75">
      <c r="A36" s="140">
        <v>7</v>
      </c>
      <c r="B36" s="158">
        <v>81.98204410271865</v>
      </c>
      <c r="C36" s="149">
        <f>A36/B36</f>
        <v>0.08538455068562836</v>
      </c>
      <c r="D36" s="158">
        <v>0.001051128535666522</v>
      </c>
      <c r="E36" s="148">
        <v>99.61370968560415</v>
      </c>
      <c r="F36" s="148">
        <v>1.1916913211715614</v>
      </c>
      <c r="G36" s="147">
        <v>504.47165127663584</v>
      </c>
      <c r="H36" s="146">
        <v>4.731777656137743</v>
      </c>
      <c r="J36" s="145"/>
      <c r="K36" s="144"/>
      <c r="L36" s="149"/>
    </row>
    <row r="37" spans="1:12" ht="12.75">
      <c r="A37" s="140">
        <v>8</v>
      </c>
      <c r="B37" s="158">
        <v>82.4633033673047</v>
      </c>
      <c r="C37" s="149">
        <f>A37/B37</f>
        <v>0.09701284902893986</v>
      </c>
      <c r="D37" s="158">
        <v>0.0006169038287745078</v>
      </c>
      <c r="E37" s="148">
        <v>99.76682317840923</v>
      </c>
      <c r="F37" s="148">
        <v>1.75613268133782</v>
      </c>
      <c r="G37" s="147">
        <v>507.71874022562196</v>
      </c>
      <c r="H37" s="146">
        <v>3.23297939188594</v>
      </c>
      <c r="J37" s="145"/>
      <c r="K37" s="144"/>
      <c r="L37" s="149"/>
    </row>
    <row r="38" spans="1:12" ht="12.75">
      <c r="A38" s="140">
        <v>9</v>
      </c>
      <c r="B38" s="158">
        <v>82.69665680093179</v>
      </c>
      <c r="C38" s="149">
        <f>A38/B38</f>
        <v>0.10883148543314017</v>
      </c>
      <c r="D38" s="158">
        <v>0.0011824643292057025</v>
      </c>
      <c r="E38" s="148">
        <v>99.56485003167192</v>
      </c>
      <c r="F38" s="148">
        <v>2.243184020528602</v>
      </c>
      <c r="G38" s="147">
        <v>508.0709793579109</v>
      </c>
      <c r="H38" s="146">
        <v>2.7256218659740035</v>
      </c>
      <c r="J38" s="145"/>
      <c r="K38" s="144"/>
      <c r="L38" s="149"/>
    </row>
    <row r="39" spans="1:12" ht="12.75">
      <c r="A39" s="140">
        <v>10</v>
      </c>
      <c r="B39" s="158">
        <v>82.47644926061206</v>
      </c>
      <c r="C39" s="149">
        <f>A39/B39</f>
        <v>0.12124673272974737</v>
      </c>
      <c r="D39" s="158">
        <v>0.0006107543194527384</v>
      </c>
      <c r="E39" s="148">
        <v>99.7692891008371</v>
      </c>
      <c r="F39" s="148">
        <v>5.307504453779326</v>
      </c>
      <c r="G39" s="147">
        <v>507.80077188906273</v>
      </c>
      <c r="H39" s="146">
        <v>1.634735729723236</v>
      </c>
      <c r="J39" s="145"/>
      <c r="K39" s="144"/>
      <c r="L39" s="149"/>
    </row>
    <row r="40" spans="1:12" ht="12.75">
      <c r="A40" s="140">
        <v>11</v>
      </c>
      <c r="B40" s="158">
        <v>82.37642601854971</v>
      </c>
      <c r="C40" s="149">
        <f>A40/B40</f>
        <v>0.13353334845484793</v>
      </c>
      <c r="D40" s="158">
        <v>0.0002652546551456215</v>
      </c>
      <c r="E40" s="148">
        <v>99.89270212497368</v>
      </c>
      <c r="F40" s="148">
        <v>4.981950385328231</v>
      </c>
      <c r="G40" s="147">
        <v>507.8100576997161</v>
      </c>
      <c r="H40" s="146">
        <v>1.662009596633154</v>
      </c>
      <c r="J40" s="145"/>
      <c r="K40" s="144"/>
      <c r="L40" s="149"/>
    </row>
    <row r="41" spans="1:12" ht="12.75">
      <c r="A41" s="140">
        <v>12</v>
      </c>
      <c r="B41" s="158">
        <v>82.51263778894447</v>
      </c>
      <c r="C41" s="149">
        <f>A41/B41</f>
        <v>0.14543226736605225</v>
      </c>
      <c r="D41" s="158">
        <v>0.00023764650671298548</v>
      </c>
      <c r="E41" s="148">
        <v>99.90314212544942</v>
      </c>
      <c r="F41" s="148">
        <v>7.817471961230866</v>
      </c>
      <c r="G41" s="147">
        <v>508.5894304259038</v>
      </c>
      <c r="H41" s="146">
        <v>1.5020645417635914</v>
      </c>
      <c r="J41" s="145"/>
      <c r="K41" s="144"/>
      <c r="L41" s="149"/>
    </row>
    <row r="42" spans="1:12" ht="12.75">
      <c r="A42" s="140">
        <v>13</v>
      </c>
      <c r="B42" s="158">
        <v>82.32807197817672</v>
      </c>
      <c r="C42" s="149">
        <f>A42/B42</f>
        <v>0.15790482744993714</v>
      </c>
      <c r="D42" s="158">
        <v>0.0002052585562353497</v>
      </c>
      <c r="E42" s="148">
        <v>99.9149176843968</v>
      </c>
      <c r="F42" s="148">
        <v>16.16043094474092</v>
      </c>
      <c r="G42" s="147">
        <v>507.6509078426843</v>
      </c>
      <c r="H42" s="146">
        <v>1.329550382602643</v>
      </c>
      <c r="J42" s="145"/>
      <c r="K42" s="144"/>
      <c r="L42" s="149"/>
    </row>
    <row r="43" spans="1:12" ht="12.75">
      <c r="A43" s="140">
        <v>14</v>
      </c>
      <c r="B43" s="158">
        <v>82.38569277641042</v>
      </c>
      <c r="C43" s="149">
        <f>A43/B43</f>
        <v>0.169932418217264</v>
      </c>
      <c r="D43" s="158">
        <v>0.00021586840006385832</v>
      </c>
      <c r="E43" s="148">
        <v>99.91104674427476</v>
      </c>
      <c r="F43" s="148">
        <v>37.48438043325499</v>
      </c>
      <c r="G43" s="147">
        <v>507.94308210675416</v>
      </c>
      <c r="H43" s="146">
        <v>1.265132361489879</v>
      </c>
      <c r="J43" s="145"/>
      <c r="K43" s="144"/>
      <c r="L43" s="149"/>
    </row>
    <row r="44" spans="1:12" ht="12.75">
      <c r="A44" s="140">
        <v>15</v>
      </c>
      <c r="B44" s="158">
        <v>82.61236260898912</v>
      </c>
      <c r="C44" s="149">
        <f>A44/B44</f>
        <v>0.18157088753164213</v>
      </c>
      <c r="D44" s="158">
        <v>0.00018134355116734195</v>
      </c>
      <c r="E44" s="148">
        <v>99.92347720071253</v>
      </c>
      <c r="F44" s="148">
        <v>20.003007970455734</v>
      </c>
      <c r="G44" s="147">
        <v>509.21572804907237</v>
      </c>
      <c r="H44" s="146">
        <v>1.2908285504754295</v>
      </c>
      <c r="J44" s="145"/>
      <c r="K44" s="144"/>
      <c r="L44" s="149"/>
    </row>
    <row r="45" spans="1:12" ht="12.75">
      <c r="A45" s="140">
        <v>16</v>
      </c>
      <c r="B45" s="158">
        <v>85.44517776415852</v>
      </c>
      <c r="C45" s="149">
        <f>A45/B45</f>
        <v>0.1872545697565566</v>
      </c>
      <c r="D45" s="158">
        <v>0</v>
      </c>
      <c r="E45" s="148">
        <v>100</v>
      </c>
      <c r="F45" s="148">
        <v>0.15215064364457884</v>
      </c>
      <c r="G45" s="147">
        <v>525.3743431623826</v>
      </c>
      <c r="H45" s="146">
        <v>45.98026620851951</v>
      </c>
      <c r="J45" s="151"/>
      <c r="K45" s="150"/>
      <c r="L45" s="149"/>
    </row>
    <row r="46" spans="1:8" ht="12.75">
      <c r="A46" s="142" t="s">
        <v>556</v>
      </c>
      <c r="B46" s="141"/>
      <c r="C46" s="141"/>
      <c r="D46" s="141"/>
      <c r="E46" s="141"/>
      <c r="F46" s="141" t="s">
        <v>555</v>
      </c>
      <c r="G46" s="141"/>
      <c r="H46" s="141"/>
    </row>
    <row r="48" spans="1:8" s="156" customFormat="1" ht="14.25">
      <c r="A48" s="157"/>
      <c r="B48" s="157" t="s">
        <v>542</v>
      </c>
      <c r="C48" s="157" t="s">
        <v>541</v>
      </c>
      <c r="D48" s="157" t="s">
        <v>540</v>
      </c>
      <c r="E48" s="157" t="s">
        <v>539</v>
      </c>
      <c r="F48" s="157" t="s">
        <v>538</v>
      </c>
      <c r="G48" s="157" t="s">
        <v>537</v>
      </c>
      <c r="H48" s="157" t="s">
        <v>536</v>
      </c>
    </row>
    <row r="49" spans="1:8" ht="12.75">
      <c r="A49" s="140">
        <v>1</v>
      </c>
      <c r="B49" s="159">
        <v>115.16412406066613</v>
      </c>
      <c r="C49" s="149">
        <v>0</v>
      </c>
      <c r="D49" s="159">
        <v>0.118855744020136</v>
      </c>
      <c r="E49" s="155">
        <v>69.50768129684816</v>
      </c>
      <c r="F49" s="155">
        <v>0.27317286214879527</v>
      </c>
      <c r="G49" s="154">
        <v>494.1236497136621</v>
      </c>
      <c r="H49" s="146">
        <v>61.56352260959202</v>
      </c>
    </row>
    <row r="50" spans="1:8" ht="12.75">
      <c r="A50" s="140">
        <v>2</v>
      </c>
      <c r="B50" s="158">
        <v>92.86973110439267</v>
      </c>
      <c r="C50" s="149">
        <v>0</v>
      </c>
      <c r="D50" s="158">
        <v>0.012302103024536652</v>
      </c>
      <c r="E50" s="148">
        <v>96.06387835445834</v>
      </c>
      <c r="F50" s="148">
        <v>0.5069515832068039</v>
      </c>
      <c r="G50" s="147">
        <v>542.8648713918585</v>
      </c>
      <c r="H50" s="146">
        <v>32.875953295190925</v>
      </c>
    </row>
    <row r="51" spans="1:8" ht="12.75">
      <c r="A51" s="140">
        <v>3</v>
      </c>
      <c r="B51" s="158">
        <v>90.72718790395821</v>
      </c>
      <c r="C51" s="149">
        <v>0.0009</v>
      </c>
      <c r="D51" s="158">
        <v>0.022420374781149405</v>
      </c>
      <c r="E51" s="148">
        <v>92.68486834411408</v>
      </c>
      <c r="F51" s="148">
        <v>2.981875250378865</v>
      </c>
      <c r="G51" s="147">
        <v>515.7612486901588</v>
      </c>
      <c r="H51" s="146">
        <v>6.597637217455222</v>
      </c>
    </row>
    <row r="52" spans="1:8" ht="12.75">
      <c r="A52" s="140">
        <v>4</v>
      </c>
      <c r="B52" s="158">
        <v>83.08708597005307</v>
      </c>
      <c r="C52" s="149">
        <v>0</v>
      </c>
      <c r="D52" s="158">
        <v>0.0009837691883800262</v>
      </c>
      <c r="E52" s="148">
        <v>99.63842084371319</v>
      </c>
      <c r="F52" s="148">
        <v>34.707822542700534</v>
      </c>
      <c r="G52" s="147">
        <v>508.79806348222934</v>
      </c>
      <c r="H52" s="146">
        <v>1.250411221149259</v>
      </c>
    </row>
    <row r="53" spans="1:8" ht="12.75">
      <c r="A53" s="140">
        <v>5</v>
      </c>
      <c r="B53" s="158">
        <v>83.06471193437189</v>
      </c>
      <c r="C53" s="149">
        <v>0</v>
      </c>
      <c r="D53" s="158">
        <v>0.0003362252746208731</v>
      </c>
      <c r="E53" s="148">
        <v>99.86835732142046</v>
      </c>
      <c r="F53" s="148">
        <v>39.88716931223798</v>
      </c>
      <c r="G53" s="147">
        <v>509.70054093690726</v>
      </c>
      <c r="H53" s="146">
        <v>1.2707288873136922</v>
      </c>
    </row>
    <row r="54" spans="1:8" ht="12.75">
      <c r="A54" s="140">
        <v>6</v>
      </c>
      <c r="B54" s="158">
        <v>83.04168514609088</v>
      </c>
      <c r="C54" s="149">
        <v>0</v>
      </c>
      <c r="D54" s="158">
        <v>0.0007972274402773161</v>
      </c>
      <c r="E54" s="148">
        <v>99.70738323269057</v>
      </c>
      <c r="F54" s="148">
        <v>3.6246423149099756</v>
      </c>
      <c r="G54" s="147">
        <v>508.8712577473409</v>
      </c>
      <c r="H54" s="146">
        <v>4.763623372226945</v>
      </c>
    </row>
    <row r="55" spans="1:8" ht="12.75">
      <c r="A55" s="140">
        <v>7</v>
      </c>
      <c r="B55" s="158">
        <v>82.15937113797327</v>
      </c>
      <c r="C55" s="149">
        <v>0.0007</v>
      </c>
      <c r="D55" s="158">
        <v>0.0004514625476221074</v>
      </c>
      <c r="E55" s="148">
        <v>99.81142488320849</v>
      </c>
      <c r="F55" s="148">
        <v>1.1537522914811362</v>
      </c>
      <c r="G55" s="147">
        <v>504.5583729828656</v>
      </c>
      <c r="H55" s="146">
        <v>12.215077185205534</v>
      </c>
    </row>
    <row r="56" spans="1:8" ht="12.75">
      <c r="A56" s="140">
        <v>8</v>
      </c>
      <c r="B56" s="158">
        <v>79.80840483323644</v>
      </c>
      <c r="C56" s="149">
        <v>0</v>
      </c>
      <c r="D56" s="158">
        <v>0.0006786513266462279</v>
      </c>
      <c r="E56" s="148">
        <v>99.71947573717769</v>
      </c>
      <c r="F56" s="148">
        <v>1.119295579601363</v>
      </c>
      <c r="G56" s="147">
        <v>491.5123747190697</v>
      </c>
      <c r="H56" s="146">
        <v>13.698098586684665</v>
      </c>
    </row>
    <row r="57" spans="1:8" ht="12.75">
      <c r="A57" s="140">
        <v>9</v>
      </c>
      <c r="B57" s="158">
        <v>82.49640415426444</v>
      </c>
      <c r="C57" s="149">
        <v>0</v>
      </c>
      <c r="D57" s="158">
        <v>0.0006811455106896794</v>
      </c>
      <c r="E57" s="148">
        <v>99.74314606542136</v>
      </c>
      <c r="F57" s="148">
        <v>1.8928508483508357</v>
      </c>
      <c r="G57" s="147">
        <v>506.1026768136274</v>
      </c>
      <c r="H57" s="146">
        <v>7.49458928727546</v>
      </c>
    </row>
    <row r="58" spans="1:8" ht="12.75">
      <c r="A58" s="140">
        <v>10</v>
      </c>
      <c r="B58" s="158">
        <v>82.86507954566311</v>
      </c>
      <c r="C58" s="149">
        <v>0</v>
      </c>
      <c r="D58" s="158">
        <v>0.00020919825975823574</v>
      </c>
      <c r="E58" s="148">
        <v>99.91572749455865</v>
      </c>
      <c r="F58" s="148">
        <v>4.680025031831921</v>
      </c>
      <c r="G58" s="147">
        <v>508.85052994032856</v>
      </c>
      <c r="H58" s="146">
        <v>3.4310802317631297</v>
      </c>
    </row>
    <row r="59" spans="1:8" ht="12.75">
      <c r="A59" s="140">
        <v>11</v>
      </c>
      <c r="B59" s="158">
        <v>83.2974283766373</v>
      </c>
      <c r="C59" s="149">
        <v>0</v>
      </c>
      <c r="D59" s="158">
        <v>0.00026390448936722337</v>
      </c>
      <c r="E59" s="148">
        <v>99.89706172655357</v>
      </c>
      <c r="F59" s="148">
        <v>9.172442383151788</v>
      </c>
      <c r="G59" s="147">
        <v>511.08092199254133</v>
      </c>
      <c r="H59" s="146">
        <v>1.9948976879768414</v>
      </c>
    </row>
    <row r="60" spans="1:8" ht="12.75">
      <c r="A60" s="142" t="s">
        <v>554</v>
      </c>
      <c r="B60" s="141"/>
      <c r="C60" s="141"/>
      <c r="D60" s="141"/>
      <c r="E60" s="141"/>
      <c r="F60" s="141" t="s">
        <v>553</v>
      </c>
      <c r="G60" s="141"/>
      <c r="H60" s="141"/>
    </row>
    <row r="62" spans="1:8" s="156" customFormat="1" ht="14.25">
      <c r="A62" s="157"/>
      <c r="B62" s="157" t="s">
        <v>542</v>
      </c>
      <c r="C62" s="157" t="s">
        <v>541</v>
      </c>
      <c r="D62" s="157" t="s">
        <v>540</v>
      </c>
      <c r="E62" s="157" t="s">
        <v>539</v>
      </c>
      <c r="F62" s="157" t="s">
        <v>538</v>
      </c>
      <c r="G62" s="157" t="s">
        <v>537</v>
      </c>
      <c r="H62" s="157" t="s">
        <v>536</v>
      </c>
    </row>
    <row r="63" spans="1:10" ht="12.75">
      <c r="A63" s="140">
        <v>1</v>
      </c>
      <c r="B63" s="140">
        <v>133.4263</v>
      </c>
      <c r="C63" s="149">
        <v>0</v>
      </c>
      <c r="D63" s="140">
        <v>0.1755</v>
      </c>
      <c r="E63" s="155">
        <v>69.55980990780756</v>
      </c>
      <c r="F63" s="155">
        <v>0.09460853920622457</v>
      </c>
      <c r="G63" s="154">
        <v>561.7518706890464</v>
      </c>
      <c r="H63" s="146">
        <v>51.287452902928656</v>
      </c>
      <c r="I63" s="153"/>
      <c r="J63" s="150"/>
    </row>
    <row r="64" spans="1:10" ht="12.75">
      <c r="A64" s="140">
        <v>2</v>
      </c>
      <c r="B64" s="140">
        <v>101.2779</v>
      </c>
      <c r="C64" s="149">
        <v>0</v>
      </c>
      <c r="D64" s="140">
        <v>0.0377</v>
      </c>
      <c r="E64" s="148">
        <v>88.98596741621908</v>
      </c>
      <c r="F64" s="148">
        <v>0.3123949226968001</v>
      </c>
      <c r="G64" s="147">
        <v>547.723791389067</v>
      </c>
      <c r="H64" s="146">
        <v>14.490312251606376</v>
      </c>
      <c r="I64" s="151"/>
      <c r="J64" s="150"/>
    </row>
    <row r="65" spans="1:10" ht="12.75">
      <c r="A65" s="140">
        <v>3</v>
      </c>
      <c r="B65" s="140">
        <v>85.7803</v>
      </c>
      <c r="C65" s="149">
        <v>0.0027</v>
      </c>
      <c r="D65" s="140">
        <v>0.0048</v>
      </c>
      <c r="E65" s="148">
        <v>98.33965331170832</v>
      </c>
      <c r="F65" s="148">
        <v>1.6075949982696374</v>
      </c>
      <c r="G65" s="147">
        <v>517.2366895182134</v>
      </c>
      <c r="H65" s="146">
        <v>3.276661419236722</v>
      </c>
      <c r="I65" s="151"/>
      <c r="J65" s="150"/>
    </row>
    <row r="66" spans="1:10" ht="12.75">
      <c r="A66" s="140">
        <v>4</v>
      </c>
      <c r="B66" s="140">
        <v>82.8739</v>
      </c>
      <c r="C66" s="149">
        <v>0.0006</v>
      </c>
      <c r="D66" s="140">
        <v>0.0008</v>
      </c>
      <c r="E66" s="148">
        <v>99.6877990173817</v>
      </c>
      <c r="F66" s="148">
        <v>3.5884074894361575</v>
      </c>
      <c r="G66" s="147">
        <v>507.930950104178</v>
      </c>
      <c r="H66" s="146">
        <v>1.9378840488131148</v>
      </c>
      <c r="I66" s="151"/>
      <c r="J66" s="144"/>
    </row>
    <row r="67" spans="1:10" ht="12.75">
      <c r="A67" s="140">
        <v>5</v>
      </c>
      <c r="B67" s="140">
        <v>82.3797</v>
      </c>
      <c r="C67" s="149">
        <v>0</v>
      </c>
      <c r="D67" s="140">
        <v>0.0004</v>
      </c>
      <c r="E67" s="148">
        <v>99.8364947051061</v>
      </c>
      <c r="F67" s="148">
        <v>10.23981030022127</v>
      </c>
      <c r="G67" s="147">
        <v>505.94627224359175</v>
      </c>
      <c r="H67" s="146">
        <v>1.3647943122441388</v>
      </c>
      <c r="I67" s="145"/>
      <c r="J67" s="144"/>
    </row>
    <row r="68" spans="1:10" ht="12.75">
      <c r="A68" s="140">
        <v>6</v>
      </c>
      <c r="B68" s="140">
        <v>82.2682</v>
      </c>
      <c r="C68" s="149">
        <v>0</v>
      </c>
      <c r="D68" s="140">
        <v>0.0003</v>
      </c>
      <c r="E68" s="148">
        <v>99.87145713924106</v>
      </c>
      <c r="F68" s="148">
        <v>12.978882477343252</v>
      </c>
      <c r="G68" s="147">
        <v>505.5029532187686</v>
      </c>
      <c r="H68" s="146">
        <v>1.2736517719126608</v>
      </c>
      <c r="I68" s="145"/>
      <c r="J68" s="144"/>
    </row>
    <row r="69" spans="1:10" ht="12.75">
      <c r="A69" s="140">
        <v>7</v>
      </c>
      <c r="B69" s="140">
        <v>82.3098</v>
      </c>
      <c r="C69" s="149">
        <v>0.0004</v>
      </c>
      <c r="D69" s="140">
        <v>0.0004</v>
      </c>
      <c r="E69" s="148">
        <v>99.84149834187471</v>
      </c>
      <c r="F69" s="148">
        <v>11.015928113526051</v>
      </c>
      <c r="G69" s="147">
        <v>505.5938728306581</v>
      </c>
      <c r="H69" s="146">
        <v>1.3687795122560826</v>
      </c>
      <c r="I69" s="145"/>
      <c r="J69" s="144"/>
    </row>
    <row r="70" spans="1:10" ht="12.75">
      <c r="A70" s="140">
        <v>8</v>
      </c>
      <c r="B70" s="140">
        <v>81.8117</v>
      </c>
      <c r="C70" s="149">
        <v>0</v>
      </c>
      <c r="D70" s="140">
        <v>0.0003</v>
      </c>
      <c r="E70" s="148">
        <v>99.89748063571314</v>
      </c>
      <c r="F70" s="148">
        <v>26.597314699081807</v>
      </c>
      <c r="G70" s="147">
        <v>503.1689813396464</v>
      </c>
      <c r="H70" s="146">
        <v>1.183997388978225</v>
      </c>
      <c r="I70" s="145"/>
      <c r="J70" s="144"/>
    </row>
    <row r="71" spans="1:10" ht="12.75">
      <c r="A71" s="140">
        <v>9</v>
      </c>
      <c r="B71" s="140">
        <v>81.6725</v>
      </c>
      <c r="C71" s="149">
        <v>0.0001</v>
      </c>
      <c r="D71" s="140">
        <v>0.0002</v>
      </c>
      <c r="E71" s="148">
        <v>99.90488538466154</v>
      </c>
      <c r="F71" s="148">
        <v>14.057019748329802</v>
      </c>
      <c r="G71" s="147">
        <v>502.4544096740592</v>
      </c>
      <c r="H71" s="146">
        <v>1.3336947934995467</v>
      </c>
      <c r="I71" s="145"/>
      <c r="J71" s="144"/>
    </row>
    <row r="72" spans="1:10" ht="12.75">
      <c r="A72" s="140">
        <v>10</v>
      </c>
      <c r="B72" s="140">
        <v>81.6684</v>
      </c>
      <c r="C72" s="149">
        <v>0</v>
      </c>
      <c r="D72" s="140">
        <v>0.0002</v>
      </c>
      <c r="E72" s="148">
        <v>99.90551286036649</v>
      </c>
      <c r="F72" s="148">
        <v>3.2773816740022856</v>
      </c>
      <c r="G72" s="147">
        <v>502.4348143752001</v>
      </c>
      <c r="H72" s="146">
        <v>2.1448733915066436</v>
      </c>
      <c r="I72" s="145"/>
      <c r="J72" s="144"/>
    </row>
    <row r="73" spans="1:9" ht="12.75">
      <c r="A73" s="140">
        <v>11</v>
      </c>
      <c r="B73" s="140">
        <v>82.2181</v>
      </c>
      <c r="C73" s="149">
        <v>0.0001</v>
      </c>
      <c r="D73" s="140">
        <v>0.0007</v>
      </c>
      <c r="E73" s="148">
        <v>99.74913834709308</v>
      </c>
      <c r="F73" s="148">
        <v>16.230657037886722</v>
      </c>
      <c r="G73" s="147">
        <v>504.69502486370055</v>
      </c>
      <c r="H73" s="146">
        <v>1.2349379572085861</v>
      </c>
      <c r="I73" s="145"/>
    </row>
    <row r="74" spans="1:8" ht="12.75">
      <c r="A74" s="142" t="s">
        <v>552</v>
      </c>
      <c r="B74" s="141"/>
      <c r="C74" s="141"/>
      <c r="D74" s="141"/>
      <c r="E74" s="141"/>
      <c r="F74" s="141" t="s">
        <v>551</v>
      </c>
      <c r="G74" s="141"/>
      <c r="H74" s="141"/>
    </row>
    <row r="76" spans="1:8" s="156" customFormat="1" ht="14.25">
      <c r="A76" s="157"/>
      <c r="B76" s="157" t="s">
        <v>542</v>
      </c>
      <c r="C76" s="157" t="s">
        <v>541</v>
      </c>
      <c r="D76" s="157" t="s">
        <v>540</v>
      </c>
      <c r="E76" s="157" t="s">
        <v>539</v>
      </c>
      <c r="F76" s="157" t="s">
        <v>538</v>
      </c>
      <c r="G76" s="157" t="s">
        <v>537</v>
      </c>
      <c r="H76" s="157" t="s">
        <v>536</v>
      </c>
    </row>
    <row r="77" spans="1:11" ht="12.75">
      <c r="A77" s="140">
        <v>1</v>
      </c>
      <c r="B77" s="159">
        <v>345.18263195495115</v>
      </c>
      <c r="C77" s="140">
        <v>0.2429</v>
      </c>
      <c r="D77" s="159">
        <v>0.9422939718306611</v>
      </c>
      <c r="E77" s="155">
        <v>19.331592219981815</v>
      </c>
      <c r="F77" s="155">
        <v>0.025261948400908823</v>
      </c>
      <c r="G77" s="154">
        <v>425.8101615224402</v>
      </c>
      <c r="H77" s="146">
        <v>81.03014652362626</v>
      </c>
      <c r="J77" s="153"/>
      <c r="K77" s="152"/>
    </row>
    <row r="78" spans="1:11" ht="12.75">
      <c r="A78" s="140">
        <v>2</v>
      </c>
      <c r="B78" s="158">
        <v>86.21949304180553</v>
      </c>
      <c r="C78" s="140">
        <v>0.0161</v>
      </c>
      <c r="D78" s="158">
        <v>0.0026730282946813935</v>
      </c>
      <c r="E78" s="148">
        <v>99.0705504556016</v>
      </c>
      <c r="F78" s="148">
        <v>0.3232251486449402</v>
      </c>
      <c r="G78" s="147">
        <v>529.0670104994065</v>
      </c>
      <c r="H78" s="146">
        <v>6.233161590954465</v>
      </c>
      <c r="J78" s="151"/>
      <c r="K78" s="150"/>
    </row>
    <row r="79" spans="1:11" ht="12.75">
      <c r="A79" s="140">
        <v>3</v>
      </c>
      <c r="B79" s="158">
        <v>82.13834732579895</v>
      </c>
      <c r="C79" s="140">
        <v>0.0035</v>
      </c>
      <c r="D79" s="158">
        <v>0.0038209192849394972</v>
      </c>
      <c r="E79" s="148">
        <v>98.61419523388301</v>
      </c>
      <c r="F79" s="148">
        <v>0.7088002826552844</v>
      </c>
      <c r="G79" s="147">
        <v>505.1950831683569</v>
      </c>
      <c r="H79" s="146">
        <v>5.380093403531755</v>
      </c>
      <c r="J79" s="151"/>
      <c r="K79" s="150"/>
    </row>
    <row r="80" spans="1:11" ht="12.75">
      <c r="A80" s="140">
        <v>4</v>
      </c>
      <c r="B80" s="158">
        <v>80.23491853832066</v>
      </c>
      <c r="C80" s="140">
        <v>0.0024</v>
      </c>
      <c r="D80" s="158">
        <v>0.003227822953580195</v>
      </c>
      <c r="E80" s="148">
        <v>98.8014134279668</v>
      </c>
      <c r="F80" s="148">
        <v>1.1008928540315803</v>
      </c>
      <c r="G80" s="147">
        <v>495.77905565183494</v>
      </c>
      <c r="H80" s="146">
        <v>2.9947840865951796</v>
      </c>
      <c r="J80" s="151"/>
      <c r="K80" s="150"/>
    </row>
    <row r="81" spans="1:11" ht="12.75">
      <c r="A81" s="140">
        <v>5</v>
      </c>
      <c r="B81" s="158">
        <v>80.2005246449954</v>
      </c>
      <c r="C81" s="140">
        <v>0.0025</v>
      </c>
      <c r="D81" s="158">
        <v>0.0009574588357112518</v>
      </c>
      <c r="E81" s="148">
        <v>99.63537508639888</v>
      </c>
      <c r="F81" s="148">
        <v>4.081098733352328</v>
      </c>
      <c r="G81" s="147">
        <v>499.2422775189346</v>
      </c>
      <c r="H81" s="146">
        <v>1.257657849039797</v>
      </c>
      <c r="J81" s="145"/>
      <c r="K81" s="144"/>
    </row>
    <row r="82" spans="1:11" ht="12.75">
      <c r="A82" s="140">
        <v>6</v>
      </c>
      <c r="B82" s="158">
        <v>80.10208978375668</v>
      </c>
      <c r="C82" s="140">
        <v>0.0024</v>
      </c>
      <c r="D82" s="158">
        <v>0.0005216248732315563</v>
      </c>
      <c r="E82" s="148">
        <v>99.79574226927954</v>
      </c>
      <c r="F82" s="148">
        <v>11.498829034451731</v>
      </c>
      <c r="G82" s="147">
        <v>499.4082496445077</v>
      </c>
      <c r="H82" s="146">
        <v>1.1719602647852896</v>
      </c>
      <c r="J82" s="145"/>
      <c r="K82" s="144"/>
    </row>
    <row r="83" spans="1:11" ht="12.75">
      <c r="A83" s="140">
        <v>7</v>
      </c>
      <c r="B83" s="158">
        <v>79.99636597885146</v>
      </c>
      <c r="C83" s="140">
        <v>0.002</v>
      </c>
      <c r="D83" s="158">
        <v>0.0004411120245156152</v>
      </c>
      <c r="E83" s="148">
        <v>99.82512941194672</v>
      </c>
      <c r="F83" s="148">
        <v>6.042612303397702</v>
      </c>
      <c r="G83" s="147">
        <v>498.96037257418357</v>
      </c>
      <c r="H83" s="146">
        <v>1.2504159197789666</v>
      </c>
      <c r="J83" s="145"/>
      <c r="K83" s="144"/>
    </row>
    <row r="84" spans="1:11" ht="12.75">
      <c r="A84" s="140">
        <v>8</v>
      </c>
      <c r="B84" s="158">
        <v>79.87032736250967</v>
      </c>
      <c r="C84" s="140">
        <v>0.002</v>
      </c>
      <c r="D84" s="158">
        <v>0.00021447416603309331</v>
      </c>
      <c r="E84" s="148">
        <v>99.90891878203816</v>
      </c>
      <c r="F84" s="148">
        <v>10.197352220862962</v>
      </c>
      <c r="G84" s="147">
        <v>498.63939079974705</v>
      </c>
      <c r="H84" s="146">
        <v>1.1692895839715483</v>
      </c>
      <c r="J84" s="145"/>
      <c r="K84" s="144"/>
    </row>
    <row r="85" spans="1:11" ht="12.75">
      <c r="A85" s="140">
        <v>9</v>
      </c>
      <c r="B85" s="158">
        <v>79.90107999777912</v>
      </c>
      <c r="C85" s="140">
        <v>0.0021</v>
      </c>
      <c r="D85" s="158">
        <v>0.00028542237902705607</v>
      </c>
      <c r="E85" s="148">
        <v>99.8830328544615</v>
      </c>
      <c r="F85" s="148">
        <v>7.211385479612516</v>
      </c>
      <c r="G85" s="147">
        <v>498.69516993183305</v>
      </c>
      <c r="H85" s="146">
        <v>1.2355169216032564</v>
      </c>
      <c r="J85" s="145"/>
      <c r="K85" s="144"/>
    </row>
    <row r="86" spans="1:11" ht="12.75">
      <c r="A86" s="140">
        <v>10</v>
      </c>
      <c r="B86" s="158">
        <v>79.78638977223297</v>
      </c>
      <c r="C86" s="140">
        <v>0.0016</v>
      </c>
      <c r="D86" s="158">
        <v>0.00022721314507738035</v>
      </c>
      <c r="E86" s="148">
        <v>99.90426679078662</v>
      </c>
      <c r="F86" s="148">
        <v>5.768495401207297</v>
      </c>
      <c r="G86" s="147">
        <v>498.1616052258903</v>
      </c>
      <c r="H86" s="146">
        <v>1.2318971577358167</v>
      </c>
      <c r="J86" s="145"/>
      <c r="K86" s="144"/>
    </row>
    <row r="87" spans="1:11" ht="12.75">
      <c r="A87" s="140">
        <v>11</v>
      </c>
      <c r="B87" s="158">
        <v>80.10619860123715</v>
      </c>
      <c r="C87" s="140">
        <v>0.0025</v>
      </c>
      <c r="D87" s="158">
        <v>0.000128795755759164</v>
      </c>
      <c r="E87" s="148">
        <v>99.94070343708206</v>
      </c>
      <c r="F87" s="148">
        <v>4.904009232119378</v>
      </c>
      <c r="G87" s="147">
        <v>500.06453190904244</v>
      </c>
      <c r="H87" s="146">
        <v>1.2274684753683514</v>
      </c>
      <c r="J87" s="145"/>
      <c r="K87" s="144"/>
    </row>
    <row r="88" spans="1:11" ht="12.75">
      <c r="A88" s="140">
        <v>12</v>
      </c>
      <c r="B88" s="158">
        <v>80.1816523284512</v>
      </c>
      <c r="C88" s="140">
        <v>0.0024</v>
      </c>
      <c r="D88" s="158">
        <v>0.00018705029332534794</v>
      </c>
      <c r="E88" s="148">
        <v>99.91922887328437</v>
      </c>
      <c r="F88" s="148">
        <v>7.944980737476354</v>
      </c>
      <c r="G88" s="147">
        <v>500.3818856533223</v>
      </c>
      <c r="H88" s="146">
        <v>1.2002824893620743</v>
      </c>
      <c r="J88" s="145"/>
      <c r="K88" s="144"/>
    </row>
    <row r="89" spans="1:11" ht="12.75">
      <c r="A89" s="140">
        <v>13</v>
      </c>
      <c r="B89" s="158">
        <v>80.03363011346374</v>
      </c>
      <c r="C89" s="140">
        <v>0.0026</v>
      </c>
      <c r="D89" s="158">
        <v>0.00020080481418115282</v>
      </c>
      <c r="E89" s="148">
        <v>99.91396666438494</v>
      </c>
      <c r="F89" s="148">
        <v>6.2309196006845236</v>
      </c>
      <c r="G89" s="147">
        <v>499.5516213263771</v>
      </c>
      <c r="H89" s="146">
        <v>1.2410679260816333</v>
      </c>
      <c r="J89" s="145"/>
      <c r="K89" s="144"/>
    </row>
    <row r="90" spans="1:11" ht="12.75">
      <c r="A90" s="140">
        <v>14</v>
      </c>
      <c r="B90" s="158">
        <v>79.95742788109098</v>
      </c>
      <c r="C90" s="140">
        <v>0.0022</v>
      </c>
      <c r="D90" s="158">
        <v>0.00018965362278973148</v>
      </c>
      <c r="E90" s="148">
        <v>99.9185725107616</v>
      </c>
      <c r="F90" s="148">
        <v>1.9198577859729757</v>
      </c>
      <c r="G90" s="147">
        <v>499.15783077656033</v>
      </c>
      <c r="H90" s="146">
        <v>1.6838833319072646</v>
      </c>
      <c r="J90" s="145"/>
      <c r="K90" s="144"/>
    </row>
    <row r="91" spans="1:11" ht="12.75">
      <c r="A91" s="140">
        <v>15</v>
      </c>
      <c r="B91" s="158">
        <v>79.75903481635135</v>
      </c>
      <c r="C91" s="140">
        <v>0.0019</v>
      </c>
      <c r="D91" s="158">
        <v>0.0001762747395771775</v>
      </c>
      <c r="E91" s="148">
        <v>99.92267302454673</v>
      </c>
      <c r="F91" s="148">
        <v>5.939953222930319</v>
      </c>
      <c r="G91" s="147">
        <v>498.09118254524054</v>
      </c>
      <c r="H91" s="146">
        <v>1.1897702401629884</v>
      </c>
      <c r="J91" s="145"/>
      <c r="K91" s="144"/>
    </row>
    <row r="92" spans="1:11" ht="12.75">
      <c r="A92" s="140">
        <v>16</v>
      </c>
      <c r="B92" s="158">
        <v>79.7854599408999</v>
      </c>
      <c r="C92" s="140">
        <v>0.0022</v>
      </c>
      <c r="D92" s="158">
        <v>0.00019776511236601027</v>
      </c>
      <c r="E92" s="148">
        <v>99.91525660744469</v>
      </c>
      <c r="F92" s="148">
        <v>3.8826878740178863</v>
      </c>
      <c r="G92" s="147">
        <v>498.20459825684975</v>
      </c>
      <c r="H92" s="146">
        <v>1.3292106996374145</v>
      </c>
      <c r="J92" s="145"/>
      <c r="K92" s="144"/>
    </row>
    <row r="93" spans="1:11" ht="12.75">
      <c r="A93" s="140">
        <v>17</v>
      </c>
      <c r="B93" s="158">
        <v>79.85102399728356</v>
      </c>
      <c r="C93" s="140">
        <v>0.0019</v>
      </c>
      <c r="D93" s="158">
        <v>0.0001826857235400081</v>
      </c>
      <c r="E93" s="148">
        <v>99.9209280768306</v>
      </c>
      <c r="F93" s="148">
        <v>2.802820934460432</v>
      </c>
      <c r="G93" s="147">
        <v>498.5872366756104</v>
      </c>
      <c r="H93" s="146">
        <v>1.3612735378027638</v>
      </c>
      <c r="J93" s="145"/>
      <c r="K93" s="144"/>
    </row>
    <row r="94" spans="1:11" ht="12.75">
      <c r="A94" s="140">
        <v>18</v>
      </c>
      <c r="B94" s="158">
        <v>80.04145128301033</v>
      </c>
      <c r="C94" s="140">
        <v>0.0025</v>
      </c>
      <c r="D94" s="158">
        <v>0.0001604374364653788</v>
      </c>
      <c r="E94" s="148">
        <v>99.92916103428205</v>
      </c>
      <c r="F94" s="148">
        <v>3.199075075119397</v>
      </c>
      <c r="G94" s="147">
        <v>499.66151654103845</v>
      </c>
      <c r="H94" s="146">
        <v>1.388873239694339</v>
      </c>
      <c r="J94" s="145"/>
      <c r="K94" s="144"/>
    </row>
    <row r="95" spans="1:11" ht="12.75">
      <c r="A95" s="140">
        <v>19</v>
      </c>
      <c r="B95" s="158">
        <v>80.10608724872813</v>
      </c>
      <c r="C95" s="140">
        <v>0.0008</v>
      </c>
      <c r="D95" s="158">
        <v>0.0007794510768739479</v>
      </c>
      <c r="E95" s="148">
        <v>99.70112470856405</v>
      </c>
      <c r="F95" s="148">
        <v>2.4533147369257273</v>
      </c>
      <c r="G95" s="147">
        <v>499.01785899195045</v>
      </c>
      <c r="H95" s="146">
        <v>1.5746932020845597</v>
      </c>
      <c r="J95" s="145"/>
      <c r="K95" s="144"/>
    </row>
    <row r="96" spans="1:11" ht="12.75">
      <c r="A96" s="140">
        <v>20</v>
      </c>
      <c r="B96" s="158">
        <v>79.90194851814164</v>
      </c>
      <c r="C96" s="140">
        <v>0.0028</v>
      </c>
      <c r="D96" s="158">
        <v>0.0002330710647997459</v>
      </c>
      <c r="E96" s="148">
        <v>99.90204932888054</v>
      </c>
      <c r="F96" s="148">
        <v>13.764427393675767</v>
      </c>
      <c r="G96" s="147">
        <v>498.78175782780636</v>
      </c>
      <c r="H96" s="146">
        <v>1.1683191621223892</v>
      </c>
      <c r="J96" s="145"/>
      <c r="K96" s="144"/>
    </row>
    <row r="97" spans="1:8" ht="12.75">
      <c r="A97" s="142" t="s">
        <v>550</v>
      </c>
      <c r="B97" s="141"/>
      <c r="C97" s="141"/>
      <c r="D97" s="141"/>
      <c r="E97" s="141"/>
      <c r="F97" s="141" t="s">
        <v>549</v>
      </c>
      <c r="G97" s="141"/>
      <c r="H97" s="141"/>
    </row>
    <row r="99" spans="1:8" s="156" customFormat="1" ht="14.25">
      <c r="A99" s="157"/>
      <c r="B99" s="157" t="s">
        <v>542</v>
      </c>
      <c r="C99" s="157" t="s">
        <v>541</v>
      </c>
      <c r="D99" s="157" t="s">
        <v>540</v>
      </c>
      <c r="E99" s="157" t="s">
        <v>539</v>
      </c>
      <c r="F99" s="157" t="s">
        <v>538</v>
      </c>
      <c r="G99" s="157" t="s">
        <v>537</v>
      </c>
      <c r="H99" s="157" t="s">
        <v>536</v>
      </c>
    </row>
    <row r="100" spans="1:11" ht="12.75">
      <c r="A100" s="140">
        <v>1</v>
      </c>
      <c r="B100" s="167">
        <v>1206.9209233684219</v>
      </c>
      <c r="C100" s="149">
        <v>0.1837</v>
      </c>
      <c r="D100" s="159">
        <v>3.959092673723717</v>
      </c>
      <c r="E100" s="155">
        <v>3.068108274280176</v>
      </c>
      <c r="F100" s="155">
        <v>0.17536886711869218</v>
      </c>
      <c r="G100" s="154">
        <v>248.59619815766922</v>
      </c>
      <c r="H100" s="146">
        <v>97.34793818240041</v>
      </c>
      <c r="J100" s="153"/>
      <c r="K100" s="152"/>
    </row>
    <row r="101" spans="1:11" ht="12.75">
      <c r="A101" s="140">
        <v>2</v>
      </c>
      <c r="B101" s="166">
        <v>87.72892071729468</v>
      </c>
      <c r="C101" s="149">
        <v>0</v>
      </c>
      <c r="D101" s="158">
        <v>0.008407802510879447</v>
      </c>
      <c r="E101" s="148">
        <v>97.15732384156227</v>
      </c>
      <c r="F101" s="148">
        <v>3.1032060768274854</v>
      </c>
      <c r="G101" s="147">
        <v>528.0942048206559</v>
      </c>
      <c r="H101" s="146">
        <v>1.977111205329016</v>
      </c>
      <c r="J101" s="151"/>
      <c r="K101" s="150"/>
    </row>
    <row r="102" spans="1:11" ht="12.75">
      <c r="A102" s="140">
        <v>3</v>
      </c>
      <c r="B102" s="166">
        <v>82.59074722707862</v>
      </c>
      <c r="C102" s="149">
        <v>0.0014</v>
      </c>
      <c r="D102" s="158">
        <v>0.0006470314355839698</v>
      </c>
      <c r="E102" s="148">
        <v>99.75682611914297</v>
      </c>
      <c r="F102" s="148">
        <v>9.925791856490957</v>
      </c>
      <c r="G102" s="147">
        <v>512.7407194385363</v>
      </c>
      <c r="H102" s="146">
        <v>1.3347877507724186</v>
      </c>
      <c r="J102" s="151"/>
      <c r="K102" s="150"/>
    </row>
    <row r="103" spans="1:11" ht="12.75">
      <c r="A103" s="140">
        <v>4</v>
      </c>
      <c r="B103" s="166">
        <v>82.42210353856576</v>
      </c>
      <c r="C103" s="149">
        <v>0.0014</v>
      </c>
      <c r="D103" s="158">
        <v>0.0005050470189495007</v>
      </c>
      <c r="E103" s="148">
        <v>99.80747828466143</v>
      </c>
      <c r="F103" s="148">
        <v>2.837098786910044</v>
      </c>
      <c r="G103" s="147">
        <v>512.055955955086</v>
      </c>
      <c r="H103" s="146">
        <v>2.2399780681844144</v>
      </c>
      <c r="J103" s="145"/>
      <c r="K103" s="144"/>
    </row>
    <row r="104" spans="1:11" ht="12.75">
      <c r="A104" s="140">
        <v>5</v>
      </c>
      <c r="B104" s="166">
        <v>82.14909992282853</v>
      </c>
      <c r="C104" s="149">
        <v>0.0014</v>
      </c>
      <c r="D104" s="158">
        <v>0.0010276640926343346</v>
      </c>
      <c r="E104" s="148">
        <v>99.61851692378178</v>
      </c>
      <c r="F104" s="148">
        <v>8.11768052104391</v>
      </c>
      <c r="G104" s="147">
        <v>509.73487568974616</v>
      </c>
      <c r="H104" s="146">
        <v>1.3540793802426339</v>
      </c>
      <c r="J104" s="145"/>
      <c r="K104" s="144"/>
    </row>
    <row r="105" spans="1:11" ht="12.75">
      <c r="A105" s="140">
        <v>6</v>
      </c>
      <c r="B105" s="166">
        <v>82.11220720509658</v>
      </c>
      <c r="C105" s="149">
        <v>0.0019</v>
      </c>
      <c r="D105" s="158">
        <v>0.0005478704869303851</v>
      </c>
      <c r="E105" s="148">
        <v>99.79128693083416</v>
      </c>
      <c r="F105" s="148">
        <v>9.970641074595747</v>
      </c>
      <c r="G105" s="147">
        <v>510.3061300333028</v>
      </c>
      <c r="H105" s="146">
        <v>1.2957550805868103</v>
      </c>
      <c r="J105" s="145"/>
      <c r="K105" s="144"/>
    </row>
    <row r="106" spans="1:11" ht="12.75">
      <c r="A106" s="140">
        <v>7</v>
      </c>
      <c r="B106" s="166">
        <v>82.23137947244325</v>
      </c>
      <c r="C106" s="149">
        <v>0.0014</v>
      </c>
      <c r="D106" s="158">
        <v>0.0009486963993296184</v>
      </c>
      <c r="E106" s="148">
        <v>99.64728283001374</v>
      </c>
      <c r="F106" s="148">
        <v>9.014819315763765</v>
      </c>
      <c r="G106" s="147">
        <v>510.30810530366415</v>
      </c>
      <c r="H106" s="146">
        <v>1.3196062822054353</v>
      </c>
      <c r="J106" s="145"/>
      <c r="K106" s="144"/>
    </row>
    <row r="107" spans="1:11" ht="12.75">
      <c r="A107" s="140">
        <v>8</v>
      </c>
      <c r="B107" s="166">
        <v>82.10295947379606</v>
      </c>
      <c r="C107" s="149">
        <v>0.001</v>
      </c>
      <c r="D107" s="158">
        <v>0.0008245201838574938</v>
      </c>
      <c r="E107" s="148">
        <v>99.69160865588056</v>
      </c>
      <c r="F107" s="148">
        <v>14.97871624021908</v>
      </c>
      <c r="G107" s="147">
        <v>509.8117680540753</v>
      </c>
      <c r="H107" s="146">
        <v>1.2181527351303878</v>
      </c>
      <c r="J107" s="145"/>
      <c r="K107" s="144"/>
    </row>
    <row r="108" spans="1:11" ht="12.75">
      <c r="A108" s="140">
        <v>9</v>
      </c>
      <c r="B108" s="166">
        <v>82.13687869088257</v>
      </c>
      <c r="C108" s="149">
        <v>0.002</v>
      </c>
      <c r="D108" s="158">
        <v>0.0002107507429514093</v>
      </c>
      <c r="E108" s="148">
        <v>99.91268202319128</v>
      </c>
      <c r="F108" s="148">
        <v>5.205454164156255</v>
      </c>
      <c r="G108" s="147">
        <v>510.9807695679274</v>
      </c>
      <c r="H108" s="146">
        <v>1.5182873636353333</v>
      </c>
      <c r="J108" s="145"/>
      <c r="K108" s="144"/>
    </row>
    <row r="109" spans="1:11" ht="12.75">
      <c r="A109" s="140">
        <v>10</v>
      </c>
      <c r="B109" s="166">
        <v>82.08386909584196</v>
      </c>
      <c r="C109" s="149">
        <v>0.0013</v>
      </c>
      <c r="D109" s="158">
        <v>0.00030732160227345864</v>
      </c>
      <c r="E109" s="148">
        <v>99.8781403338339</v>
      </c>
      <c r="F109" s="148">
        <v>6.43477723658545</v>
      </c>
      <c r="G109" s="147">
        <v>510.5406063106173</v>
      </c>
      <c r="H109" s="146">
        <v>1.4295130969863867</v>
      </c>
      <c r="J109" s="145"/>
      <c r="K109" s="144"/>
    </row>
    <row r="110" spans="1:11" ht="12.75">
      <c r="A110" s="140">
        <v>11</v>
      </c>
      <c r="B110" s="166">
        <v>82.15481251422426</v>
      </c>
      <c r="C110" s="149">
        <v>0.001</v>
      </c>
      <c r="D110" s="158">
        <v>0.00027840921625490957</v>
      </c>
      <c r="E110" s="148">
        <v>99.8888845452763</v>
      </c>
      <c r="F110" s="148">
        <v>5.51956036619528</v>
      </c>
      <c r="G110" s="147">
        <v>510.9736601768023</v>
      </c>
      <c r="H110" s="146">
        <v>1.4877768705510872</v>
      </c>
      <c r="J110" s="145"/>
      <c r="K110" s="144"/>
    </row>
    <row r="111" spans="1:11" ht="12.75">
      <c r="A111" s="140">
        <v>12</v>
      </c>
      <c r="B111" s="166">
        <v>82.1237758289762</v>
      </c>
      <c r="C111" s="149">
        <v>0.002</v>
      </c>
      <c r="D111" s="158">
        <v>0.00018951625937733448</v>
      </c>
      <c r="E111" s="148">
        <v>99.9203145988354</v>
      </c>
      <c r="F111" s="148">
        <v>5.8340800160350454</v>
      </c>
      <c r="G111" s="147">
        <v>510.9437740003292</v>
      </c>
      <c r="H111" s="146">
        <v>1.5182701554847888</v>
      </c>
      <c r="J111" s="145"/>
      <c r="K111" s="144"/>
    </row>
    <row r="112" spans="1:11" ht="12.75">
      <c r="A112" s="140">
        <v>13</v>
      </c>
      <c r="B112" s="166">
        <v>82.22462654622038</v>
      </c>
      <c r="C112" s="149">
        <v>0</v>
      </c>
      <c r="D112" s="158">
        <v>0.00019198948218065003</v>
      </c>
      <c r="E112" s="148">
        <v>99.9192982459177</v>
      </c>
      <c r="F112" s="148">
        <v>5.885277376485661</v>
      </c>
      <c r="G112" s="147">
        <v>511.48531419281494</v>
      </c>
      <c r="H112" s="146">
        <v>1.5225482793719498</v>
      </c>
      <c r="J112" s="145"/>
      <c r="K112" s="144"/>
    </row>
    <row r="113" spans="1:11" ht="12.75">
      <c r="A113" s="140">
        <v>14</v>
      </c>
      <c r="B113" s="166">
        <v>82.26879856038478</v>
      </c>
      <c r="C113" s="149">
        <v>0.0017</v>
      </c>
      <c r="D113" s="158">
        <v>0.00027446568621236866</v>
      </c>
      <c r="E113" s="148">
        <v>99.88962572469373</v>
      </c>
      <c r="F113" s="148">
        <v>6.592561967403099</v>
      </c>
      <c r="G113" s="147">
        <v>511.59177761585846</v>
      </c>
      <c r="H113" s="146">
        <v>1.4016824521908327</v>
      </c>
      <c r="J113" s="145"/>
      <c r="K113" s="144"/>
    </row>
    <row r="114" spans="1:11" ht="12.75">
      <c r="A114" s="140">
        <v>15</v>
      </c>
      <c r="B114" s="166">
        <v>82.3609066566862</v>
      </c>
      <c r="C114" s="149">
        <v>0.0039</v>
      </c>
      <c r="D114" s="158">
        <v>0.00025255937638192</v>
      </c>
      <c r="E114" s="148">
        <v>99.89801066439617</v>
      </c>
      <c r="F114" s="148">
        <v>2.833962256037348</v>
      </c>
      <c r="G114" s="147">
        <v>512.1290073129697</v>
      </c>
      <c r="H114" s="146">
        <v>2.2762087390049928</v>
      </c>
      <c r="J114" s="145"/>
      <c r="K114" s="144"/>
    </row>
    <row r="115" spans="1:11" ht="12.75">
      <c r="A115" s="140">
        <v>16</v>
      </c>
      <c r="B115" s="166">
        <v>82.68265797588926</v>
      </c>
      <c r="C115" s="149">
        <v>0.0017</v>
      </c>
      <c r="D115" s="158">
        <v>0.00011715489438690935</v>
      </c>
      <c r="E115" s="148">
        <v>99.94847772034937</v>
      </c>
      <c r="F115" s="148">
        <v>1.7034939590647682</v>
      </c>
      <c r="G115" s="147">
        <v>514.1020415588802</v>
      </c>
      <c r="H115" s="146">
        <v>3.226244989383929</v>
      </c>
      <c r="J115" s="145"/>
      <c r="K115" s="144"/>
    </row>
    <row r="116" spans="1:11" ht="12.75">
      <c r="A116" s="140">
        <v>17</v>
      </c>
      <c r="B116" s="166">
        <v>82.80398383967307</v>
      </c>
      <c r="C116" s="149">
        <v>0.0012</v>
      </c>
      <c r="D116" s="158">
        <v>0.00073433940358646</v>
      </c>
      <c r="E116" s="148">
        <v>99.72376950591888</v>
      </c>
      <c r="F116" s="148">
        <v>1.8675099190674096</v>
      </c>
      <c r="G116" s="147">
        <v>513.7368367890714</v>
      </c>
      <c r="H116" s="146">
        <v>3.372336478855746</v>
      </c>
      <c r="J116" s="145"/>
      <c r="K116" s="144"/>
    </row>
    <row r="117" spans="1:8" ht="12.75">
      <c r="A117" s="142" t="s">
        <v>548</v>
      </c>
      <c r="B117" s="141"/>
      <c r="C117" s="141"/>
      <c r="D117" s="141"/>
      <c r="E117" s="141"/>
      <c r="F117" s="141" t="s">
        <v>547</v>
      </c>
      <c r="G117" s="141"/>
      <c r="H117" s="165"/>
    </row>
    <row r="119" spans="1:8" s="156" customFormat="1" ht="14.25">
      <c r="A119" s="157"/>
      <c r="B119" s="157" t="s">
        <v>542</v>
      </c>
      <c r="C119" s="157" t="s">
        <v>541</v>
      </c>
      <c r="D119" s="157" t="s">
        <v>540</v>
      </c>
      <c r="E119" s="157" t="s">
        <v>539</v>
      </c>
      <c r="F119" s="157" t="s">
        <v>538</v>
      </c>
      <c r="G119" s="157" t="s">
        <v>537</v>
      </c>
      <c r="H119" s="157" t="s">
        <v>536</v>
      </c>
    </row>
    <row r="120" spans="1:11" ht="12.75">
      <c r="A120" s="140">
        <v>1</v>
      </c>
      <c r="B120" s="159">
        <v>81.3204427393882</v>
      </c>
      <c r="C120" s="140">
        <v>0.0034</v>
      </c>
      <c r="D120" s="159">
        <v>0.0029404386629530853</v>
      </c>
      <c r="E120" s="155">
        <v>98.91998626560598</v>
      </c>
      <c r="F120" s="155">
        <v>15.924655239741359</v>
      </c>
      <c r="G120" s="154">
        <v>497.85337058881754</v>
      </c>
      <c r="H120" s="146">
        <v>1.76936432510602</v>
      </c>
      <c r="J120" s="164"/>
      <c r="K120" s="163"/>
    </row>
    <row r="121" spans="1:11" ht="12.75">
      <c r="A121" s="140">
        <v>2</v>
      </c>
      <c r="B121" s="158">
        <v>81.24669711386365</v>
      </c>
      <c r="C121" s="140">
        <v>0.0062</v>
      </c>
      <c r="D121" s="158">
        <v>0.001558633791638231</v>
      </c>
      <c r="E121" s="148">
        <v>99.4197464574458</v>
      </c>
      <c r="F121" s="148">
        <v>6.480226885699721</v>
      </c>
      <c r="G121" s="147">
        <v>499.64860927192973</v>
      </c>
      <c r="H121" s="146">
        <v>4.523704862731193</v>
      </c>
      <c r="J121" s="145"/>
      <c r="K121" s="162"/>
    </row>
    <row r="122" spans="1:11" ht="12.75">
      <c r="A122" s="140">
        <v>3</v>
      </c>
      <c r="B122" s="158">
        <v>80.9880828272343</v>
      </c>
      <c r="C122" s="140">
        <v>0.0022</v>
      </c>
      <c r="D122" s="158">
        <v>0.0009440382531298976</v>
      </c>
      <c r="E122" s="148">
        <v>99.64395350390613</v>
      </c>
      <c r="F122" s="148">
        <v>64.3415820422581</v>
      </c>
      <c r="G122" s="147">
        <v>499.24631603054695</v>
      </c>
      <c r="H122" s="146">
        <v>1.2130188266199922</v>
      </c>
      <c r="J122" s="145"/>
      <c r="K122" s="162"/>
    </row>
    <row r="123" spans="1:11" ht="12.75">
      <c r="A123" s="140">
        <v>4</v>
      </c>
      <c r="B123" s="158">
        <v>80.70484521908052</v>
      </c>
      <c r="C123" s="140">
        <v>0.0045</v>
      </c>
      <c r="D123" s="158">
        <v>0.0013510908789496384</v>
      </c>
      <c r="E123" s="148">
        <v>99.49311629329053</v>
      </c>
      <c r="F123" s="148">
        <v>6.804730356627916</v>
      </c>
      <c r="G123" s="147">
        <v>497.05928429187736</v>
      </c>
      <c r="H123" s="146">
        <v>3.2498574029038267</v>
      </c>
      <c r="J123" s="145"/>
      <c r="K123" s="162"/>
    </row>
    <row r="124" spans="1:11" ht="12.75">
      <c r="A124" s="140">
        <v>5</v>
      </c>
      <c r="B124" s="158">
        <v>79.99171613817354</v>
      </c>
      <c r="C124" s="140">
        <v>0.0093</v>
      </c>
      <c r="D124" s="158">
        <v>0.0011895869010112164</v>
      </c>
      <c r="E124" s="148">
        <v>99.54854200953488</v>
      </c>
      <c r="F124" s="148">
        <v>5.258096211756149</v>
      </c>
      <c r="G124" s="147">
        <v>493.45567683047517</v>
      </c>
      <c r="H124" s="146">
        <v>3.7360058195243386</v>
      </c>
      <c r="J124" s="151"/>
      <c r="K124" s="161"/>
    </row>
    <row r="125" spans="1:11" ht="12.75">
      <c r="A125" s="140">
        <v>6</v>
      </c>
      <c r="B125" s="158">
        <v>77.62048561579466</v>
      </c>
      <c r="C125" s="140">
        <v>0.0164</v>
      </c>
      <c r="D125" s="158">
        <v>0.002635388449289764</v>
      </c>
      <c r="E125" s="148">
        <v>98.9824919987206</v>
      </c>
      <c r="F125" s="148">
        <v>1.1907092639167673</v>
      </c>
      <c r="G125" s="147">
        <v>478.2010250012148</v>
      </c>
      <c r="H125" s="146">
        <v>17.519889056189275</v>
      </c>
      <c r="J125" s="151"/>
      <c r="K125" s="161"/>
    </row>
    <row r="126" spans="1:8" ht="12.75">
      <c r="A126" s="142" t="s">
        <v>546</v>
      </c>
      <c r="B126" s="160"/>
      <c r="C126" s="141"/>
      <c r="D126" s="141"/>
      <c r="E126" s="141"/>
      <c r="F126" s="141" t="s">
        <v>545</v>
      </c>
      <c r="G126" s="141"/>
      <c r="H126" s="141"/>
    </row>
    <row r="128" spans="1:8" s="156" customFormat="1" ht="14.25">
      <c r="A128" s="157"/>
      <c r="B128" s="157" t="s">
        <v>542</v>
      </c>
      <c r="C128" s="157" t="s">
        <v>541</v>
      </c>
      <c r="D128" s="157" t="s">
        <v>540</v>
      </c>
      <c r="E128" s="157" t="s">
        <v>539</v>
      </c>
      <c r="F128" s="157" t="s">
        <v>538</v>
      </c>
      <c r="G128" s="157" t="s">
        <v>537</v>
      </c>
      <c r="H128" s="157" t="s">
        <v>536</v>
      </c>
    </row>
    <row r="129" spans="1:11" ht="12.75">
      <c r="A129" s="140">
        <v>1</v>
      </c>
      <c r="B129" s="159">
        <v>90.80344230871546</v>
      </c>
      <c r="C129" s="140">
        <v>0.0131</v>
      </c>
      <c r="D129" s="159">
        <v>0.045590344285305937</v>
      </c>
      <c r="E129" s="155">
        <v>85.15452628010571</v>
      </c>
      <c r="F129" s="155">
        <v>3.879308060487192</v>
      </c>
      <c r="G129" s="154">
        <v>480.90327630669935</v>
      </c>
      <c r="H129" s="146">
        <v>3.471793473642676</v>
      </c>
      <c r="J129" s="153"/>
      <c r="K129" s="152"/>
    </row>
    <row r="130" spans="1:11" ht="12.75">
      <c r="A130" s="140">
        <v>2</v>
      </c>
      <c r="B130" s="158">
        <v>82.998088781875</v>
      </c>
      <c r="C130" s="140">
        <v>0.0024</v>
      </c>
      <c r="D130" s="158">
        <v>0.005145465123364799</v>
      </c>
      <c r="E130" s="148">
        <v>98.15539712521716</v>
      </c>
      <c r="F130" s="148">
        <v>4.23812539696174</v>
      </c>
      <c r="G130" s="147">
        <v>503.3857632698159</v>
      </c>
      <c r="H130" s="146">
        <v>3.4000984416676565</v>
      </c>
      <c r="J130" s="151"/>
      <c r="K130" s="150"/>
    </row>
    <row r="131" spans="1:11" ht="12.75">
      <c r="A131" s="140">
        <v>3</v>
      </c>
      <c r="B131" s="158">
        <v>81.34881127641167</v>
      </c>
      <c r="C131" s="140">
        <v>0.0036</v>
      </c>
      <c r="D131" s="158">
        <v>0.0034900123704169864</v>
      </c>
      <c r="E131" s="148">
        <v>98.72076423165625</v>
      </c>
      <c r="F131" s="148">
        <v>6.474463948911378</v>
      </c>
      <c r="G131" s="147">
        <v>497.1283244332481</v>
      </c>
      <c r="H131" s="146">
        <v>2.2225856215326885</v>
      </c>
      <c r="J131" s="151"/>
      <c r="K131" s="150"/>
    </row>
    <row r="132" spans="1:11" ht="12.75">
      <c r="A132" s="140">
        <v>4</v>
      </c>
      <c r="B132" s="158">
        <v>80.96699754481074</v>
      </c>
      <c r="C132" s="140">
        <v>0.0018</v>
      </c>
      <c r="D132" s="158">
        <v>0.003207183210646938</v>
      </c>
      <c r="E132" s="148">
        <v>98.81638559686161</v>
      </c>
      <c r="F132" s="148">
        <v>8.668467674493458</v>
      </c>
      <c r="G132" s="147">
        <v>495.5021140101935</v>
      </c>
      <c r="H132" s="146">
        <v>1.8727879647910324</v>
      </c>
      <c r="J132" s="151"/>
      <c r="K132" s="150"/>
    </row>
    <row r="133" spans="1:11" ht="12.75">
      <c r="A133" s="140">
        <v>5</v>
      </c>
      <c r="B133" s="158">
        <v>80.82634423464933</v>
      </c>
      <c r="C133" s="140">
        <v>0.0012</v>
      </c>
      <c r="D133" s="158">
        <v>0.0018773955268994089</v>
      </c>
      <c r="E133" s="148">
        <v>99.30173790392837</v>
      </c>
      <c r="F133" s="148">
        <v>7.865436719069209</v>
      </c>
      <c r="G133" s="147">
        <v>496.8775606117025</v>
      </c>
      <c r="H133" s="146">
        <v>1.9488761423475363</v>
      </c>
      <c r="J133" s="151"/>
      <c r="K133" s="150"/>
    </row>
    <row r="134" spans="1:11" ht="12.75">
      <c r="A134" s="140">
        <v>6</v>
      </c>
      <c r="B134" s="158">
        <v>80.5941009269459</v>
      </c>
      <c r="C134" s="140">
        <v>0.0012</v>
      </c>
      <c r="D134" s="158">
        <v>0.0010900464915256662</v>
      </c>
      <c r="E134" s="148">
        <v>99.58681735672336</v>
      </c>
      <c r="F134" s="148">
        <v>4.291861261591211</v>
      </c>
      <c r="G134" s="147">
        <v>496.8681307903761</v>
      </c>
      <c r="H134" s="146">
        <v>3.1536880907226488</v>
      </c>
      <c r="J134" s="151"/>
      <c r="K134" s="150"/>
    </row>
    <row r="135" spans="1:11" ht="12.75">
      <c r="A135" s="140">
        <v>7</v>
      </c>
      <c r="B135" s="158">
        <v>81.56535858058353</v>
      </c>
      <c r="C135" s="140">
        <v>0.0059</v>
      </c>
      <c r="D135" s="158">
        <v>0.0008297012026420693</v>
      </c>
      <c r="E135" s="148">
        <v>99.69012901509582</v>
      </c>
      <c r="F135" s="148">
        <v>2.3948587209735885</v>
      </c>
      <c r="G135" s="147">
        <v>502.56280616972117</v>
      </c>
      <c r="H135" s="146">
        <v>5.2914251639571175</v>
      </c>
      <c r="J135" s="145"/>
      <c r="K135" s="144"/>
    </row>
    <row r="136" spans="1:11" ht="12.75">
      <c r="A136" s="140">
        <v>8</v>
      </c>
      <c r="B136" s="158">
        <v>82.14431482744513</v>
      </c>
      <c r="C136" s="140">
        <v>0.0012</v>
      </c>
      <c r="D136" s="158">
        <v>0.0007490691314765526</v>
      </c>
      <c r="E136" s="148">
        <v>99.71878028030345</v>
      </c>
      <c r="F136" s="148">
        <v>12.059145906561959</v>
      </c>
      <c r="G136" s="147">
        <v>505.79410622676926</v>
      </c>
      <c r="H136" s="146">
        <v>1.685289839530692</v>
      </c>
      <c r="J136" s="145"/>
      <c r="K136" s="144"/>
    </row>
    <row r="137" spans="1:11" ht="12.75">
      <c r="A137" s="140">
        <v>9</v>
      </c>
      <c r="B137" s="158">
        <v>81.76031998907139</v>
      </c>
      <c r="C137" s="140">
        <v>0.0009</v>
      </c>
      <c r="D137" s="158">
        <v>0.0006885235713350869</v>
      </c>
      <c r="E137" s="148">
        <v>99.73955785605142</v>
      </c>
      <c r="F137" s="148">
        <v>49.86798810675337</v>
      </c>
      <c r="G137" s="147">
        <v>503.82271125594457</v>
      </c>
      <c r="H137" s="146">
        <v>1.1893121359156429</v>
      </c>
      <c r="J137" s="145"/>
      <c r="K137" s="144"/>
    </row>
    <row r="138" spans="1:11" ht="12.75">
      <c r="A138" s="140">
        <v>10</v>
      </c>
      <c r="B138" s="158">
        <v>80.68330930405297</v>
      </c>
      <c r="C138" s="149">
        <v>0</v>
      </c>
      <c r="D138" s="158">
        <v>0.002328162365121344</v>
      </c>
      <c r="E138" s="148">
        <v>99.1298121914721</v>
      </c>
      <c r="F138" s="148">
        <v>0.2603442041968966</v>
      </c>
      <c r="G138" s="147">
        <v>495.3406636159421</v>
      </c>
      <c r="H138" s="146">
        <v>44.69611654525129</v>
      </c>
      <c r="J138" s="145"/>
      <c r="K138" s="144"/>
    </row>
    <row r="139" spans="1:8" ht="12.75">
      <c r="A139" s="142" t="s">
        <v>544</v>
      </c>
      <c r="B139" s="141"/>
      <c r="C139" s="141"/>
      <c r="D139" s="141"/>
      <c r="E139" s="141"/>
      <c r="F139" s="141" t="s">
        <v>543</v>
      </c>
      <c r="G139" s="141"/>
      <c r="H139" s="90"/>
    </row>
    <row r="141" spans="1:8" s="156" customFormat="1" ht="14.25">
      <c r="A141" s="157"/>
      <c r="B141" s="157" t="s">
        <v>542</v>
      </c>
      <c r="C141" s="157" t="s">
        <v>541</v>
      </c>
      <c r="D141" s="157" t="s">
        <v>540</v>
      </c>
      <c r="E141" s="157" t="s">
        <v>539</v>
      </c>
      <c r="F141" s="157" t="s">
        <v>538</v>
      </c>
      <c r="G141" s="157" t="s">
        <v>537</v>
      </c>
      <c r="H141" s="157" t="s">
        <v>536</v>
      </c>
    </row>
    <row r="142" spans="1:12" ht="12.75">
      <c r="A142" s="140">
        <v>1</v>
      </c>
      <c r="B142" s="140">
        <v>434.7281</v>
      </c>
      <c r="C142" s="149">
        <v>0.0766</v>
      </c>
      <c r="D142" s="140">
        <v>1.1976</v>
      </c>
      <c r="E142" s="155">
        <v>18.591822622726266</v>
      </c>
      <c r="F142" s="155">
        <v>0.28289293882106836</v>
      </c>
      <c r="G142" s="154">
        <v>498.8173409781254</v>
      </c>
      <c r="H142" s="146">
        <v>38.883264170511865</v>
      </c>
      <c r="J142" s="153"/>
      <c r="K142" s="152"/>
      <c r="L142" s="143"/>
    </row>
    <row r="143" spans="1:12" ht="12.75">
      <c r="A143" s="140">
        <v>2</v>
      </c>
      <c r="B143" s="140">
        <v>95.2048</v>
      </c>
      <c r="C143" s="149">
        <v>0.0122</v>
      </c>
      <c r="D143" s="140">
        <v>0.0393</v>
      </c>
      <c r="E143" s="148">
        <v>87.78321441590816</v>
      </c>
      <c r="F143" s="148">
        <v>1.1105470489619802</v>
      </c>
      <c r="G143" s="147">
        <v>513.6246334852633</v>
      </c>
      <c r="H143" s="146">
        <v>9.585508221638163</v>
      </c>
      <c r="J143" s="151"/>
      <c r="K143" s="150"/>
      <c r="L143" s="143"/>
    </row>
    <row r="144" spans="1:12" ht="12.75">
      <c r="A144" s="140">
        <v>3</v>
      </c>
      <c r="B144" s="140">
        <v>112.8189</v>
      </c>
      <c r="C144" s="149">
        <v>0.0081</v>
      </c>
      <c r="D144" s="140">
        <v>0.095</v>
      </c>
      <c r="E144" s="148">
        <v>75.10753631273903</v>
      </c>
      <c r="F144" s="148">
        <v>0.9187332026069188</v>
      </c>
      <c r="G144" s="147">
        <v>519.8217861482832</v>
      </c>
      <c r="H144" s="146">
        <v>10.925303886759973</v>
      </c>
      <c r="J144" s="151"/>
      <c r="K144" s="150"/>
      <c r="L144" s="143"/>
    </row>
    <row r="145" spans="1:12" ht="12.75">
      <c r="A145" s="140">
        <v>4</v>
      </c>
      <c r="B145" s="140">
        <v>87.3569</v>
      </c>
      <c r="C145" s="149">
        <v>0.0036</v>
      </c>
      <c r="D145" s="140">
        <v>0.009</v>
      </c>
      <c r="E145" s="148">
        <v>96.94284415347039</v>
      </c>
      <c r="F145" s="148">
        <v>3.3519411148600926</v>
      </c>
      <c r="G145" s="147">
        <v>519.5709049102143</v>
      </c>
      <c r="H145" s="146">
        <v>3.046802561502739</v>
      </c>
      <c r="J145" s="145"/>
      <c r="K145" s="144"/>
      <c r="L145" s="143"/>
    </row>
    <row r="146" spans="1:12" ht="12.75">
      <c r="A146" s="140">
        <v>5</v>
      </c>
      <c r="B146" s="140">
        <v>86.0388</v>
      </c>
      <c r="C146" s="149">
        <v>0.0002</v>
      </c>
      <c r="D146" s="140">
        <v>0.0059</v>
      </c>
      <c r="E146" s="148">
        <v>97.94242265485019</v>
      </c>
      <c r="F146" s="148">
        <v>5.130992923719241</v>
      </c>
      <c r="G146" s="147">
        <v>517.3420425638985</v>
      </c>
      <c r="H146" s="146">
        <v>2.1794820940094053</v>
      </c>
      <c r="J146" s="145"/>
      <c r="K146" s="144"/>
      <c r="L146" s="143"/>
    </row>
    <row r="147" spans="1:12" ht="12.75">
      <c r="A147" s="140">
        <v>6</v>
      </c>
      <c r="B147" s="140">
        <v>84.9456</v>
      </c>
      <c r="C147" s="149">
        <v>0.0004</v>
      </c>
      <c r="D147" s="140">
        <v>0.0023</v>
      </c>
      <c r="E147" s="148">
        <v>99.19971313607608</v>
      </c>
      <c r="F147" s="148">
        <v>10.40329467900492</v>
      </c>
      <c r="G147" s="147">
        <v>517.3285286271165</v>
      </c>
      <c r="H147" s="146">
        <v>1.5472903467287449</v>
      </c>
      <c r="J147" s="145"/>
      <c r="K147" s="144"/>
      <c r="L147" s="143"/>
    </row>
    <row r="148" spans="1:12" ht="12.75">
      <c r="A148" s="140">
        <v>7</v>
      </c>
      <c r="B148" s="140">
        <v>84.835</v>
      </c>
      <c r="C148" s="149">
        <v>0.001</v>
      </c>
      <c r="D148" s="140">
        <v>0.0016</v>
      </c>
      <c r="E148" s="148">
        <v>99.41388885944635</v>
      </c>
      <c r="F148" s="148">
        <v>22.409467350001268</v>
      </c>
      <c r="G148" s="147">
        <v>517.713670109737</v>
      </c>
      <c r="H148" s="146">
        <v>1.3798042766882248</v>
      </c>
      <c r="J148" s="145"/>
      <c r="K148" s="144"/>
      <c r="L148" s="143"/>
    </row>
    <row r="149" spans="1:12" ht="12.75">
      <c r="A149" s="140">
        <v>8</v>
      </c>
      <c r="B149" s="140">
        <v>85.4974</v>
      </c>
      <c r="C149" s="149">
        <v>0.0007</v>
      </c>
      <c r="D149" s="140">
        <v>0.0036</v>
      </c>
      <c r="E149" s="148">
        <v>98.7608868479839</v>
      </c>
      <c r="F149" s="148">
        <v>12.189268197829632</v>
      </c>
      <c r="G149" s="147">
        <v>518.2470742862477</v>
      </c>
      <c r="H149" s="146">
        <v>1.6628731744022835</v>
      </c>
      <c r="J149" s="145"/>
      <c r="K149" s="144"/>
      <c r="L149" s="143"/>
    </row>
    <row r="150" spans="1:12" ht="12.75">
      <c r="A150" s="140">
        <v>9</v>
      </c>
      <c r="B150" s="140">
        <v>85.8267</v>
      </c>
      <c r="C150" s="149">
        <v>0.0012</v>
      </c>
      <c r="D150" s="140">
        <v>0.0049</v>
      </c>
      <c r="E150" s="148">
        <v>98.30240070661654</v>
      </c>
      <c r="F150" s="148">
        <v>5.03372183427803</v>
      </c>
      <c r="G150" s="147">
        <v>517.8822761000966</v>
      </c>
      <c r="H150" s="146">
        <v>2.15924265758978</v>
      </c>
      <c r="J150" s="145"/>
      <c r="K150" s="144"/>
      <c r="L150" s="143"/>
    </row>
    <row r="151" spans="1:12" ht="12.75">
      <c r="A151" s="140">
        <v>10</v>
      </c>
      <c r="B151" s="140">
        <v>85.6308</v>
      </c>
      <c r="C151" s="149">
        <v>0.0014</v>
      </c>
      <c r="D151" s="140">
        <v>0.0036</v>
      </c>
      <c r="E151" s="148">
        <v>98.72820166115072</v>
      </c>
      <c r="F151" s="148">
        <v>4.667655105185079</v>
      </c>
      <c r="G151" s="147">
        <v>518.8008717528505</v>
      </c>
      <c r="H151" s="146">
        <v>2.2505567062831116</v>
      </c>
      <c r="J151" s="145"/>
      <c r="K151" s="144"/>
      <c r="L151" s="143"/>
    </row>
    <row r="152" spans="1:12" ht="12.75">
      <c r="A152" s="140">
        <v>11</v>
      </c>
      <c r="B152" s="140">
        <v>85.1189</v>
      </c>
      <c r="C152" s="149">
        <v>0.0001</v>
      </c>
      <c r="D152" s="140">
        <v>0.0018</v>
      </c>
      <c r="E152" s="148">
        <v>99.37235160574161</v>
      </c>
      <c r="F152" s="148">
        <v>6.024156663118482</v>
      </c>
      <c r="G152" s="147">
        <v>519.0299028927736</v>
      </c>
      <c r="H152" s="146">
        <v>1.9935500484469326</v>
      </c>
      <c r="J152" s="145"/>
      <c r="K152" s="144"/>
      <c r="L152" s="143"/>
    </row>
    <row r="153" spans="1:12" ht="12.75">
      <c r="A153" s="140">
        <v>12</v>
      </c>
      <c r="B153" s="140">
        <v>84.6819</v>
      </c>
      <c r="C153" s="149">
        <v>0</v>
      </c>
      <c r="D153" s="140">
        <v>0.0005</v>
      </c>
      <c r="E153" s="148">
        <v>99.8069362990627</v>
      </c>
      <c r="F153" s="148">
        <v>12.892518217292812</v>
      </c>
      <c r="G153" s="147">
        <v>518.6769955012231</v>
      </c>
      <c r="H153" s="146">
        <v>1.4659138406661816</v>
      </c>
      <c r="J153" s="145"/>
      <c r="K153" s="144"/>
      <c r="L153" s="143"/>
    </row>
    <row r="154" spans="1:12" ht="12.75">
      <c r="A154" s="140">
        <v>13</v>
      </c>
      <c r="B154" s="140">
        <v>84.8985</v>
      </c>
      <c r="C154" s="149">
        <v>0.0004</v>
      </c>
      <c r="D154" s="140">
        <v>0.0012</v>
      </c>
      <c r="E154" s="148">
        <v>99.55258708500168</v>
      </c>
      <c r="F154" s="148">
        <v>2.6019439541105545</v>
      </c>
      <c r="G154" s="147">
        <v>518.678054850593</v>
      </c>
      <c r="H154" s="146">
        <v>3.78012780390069</v>
      </c>
      <c r="J154" s="145"/>
      <c r="K154" s="144"/>
      <c r="L154" s="143"/>
    </row>
    <row r="155" spans="1:12" ht="12.75">
      <c r="A155" s="140">
        <v>14</v>
      </c>
      <c r="B155" s="140">
        <v>84.7829</v>
      </c>
      <c r="C155" s="149">
        <v>0</v>
      </c>
      <c r="D155" s="140">
        <v>0.0005</v>
      </c>
      <c r="E155" s="148">
        <v>99.80682287777134</v>
      </c>
      <c r="F155" s="148">
        <v>12.982866770209913</v>
      </c>
      <c r="G155" s="147">
        <v>519.2137586567478</v>
      </c>
      <c r="H155" s="146">
        <v>1.4801568743178874</v>
      </c>
      <c r="J155" s="145"/>
      <c r="K155" s="144"/>
      <c r="L155" s="143"/>
    </row>
    <row r="156" spans="1:8" ht="12.75">
      <c r="A156" s="142" t="s">
        <v>535</v>
      </c>
      <c r="B156" s="141"/>
      <c r="C156" s="141"/>
      <c r="D156" s="141"/>
      <c r="E156" s="141"/>
      <c r="F156" s="141" t="s">
        <v>534</v>
      </c>
      <c r="G156" s="141"/>
      <c r="H156" s="14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paquette</dc:creator>
  <cp:keywords/>
  <dc:description/>
  <cp:lastModifiedBy>jordan</cp:lastModifiedBy>
  <cp:lastPrinted>2017-02-16T13:53:52Z</cp:lastPrinted>
  <dcterms:created xsi:type="dcterms:W3CDTF">2017-02-10T12:52:27Z</dcterms:created>
  <dcterms:modified xsi:type="dcterms:W3CDTF">2019-02-05T23:02:30Z</dcterms:modified>
  <cp:category/>
  <cp:version/>
  <cp:contentType/>
  <cp:contentStatus/>
</cp:coreProperties>
</file>